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s\stupro\Budget Office\Budget\ASG Meeting Summary\ASG Meeting Summary 15-16\"/>
    </mc:Choice>
  </mc:AlternateContent>
  <bookViews>
    <workbookView xWindow="3090" yWindow="390" windowWidth="15795" windowHeight="8025"/>
  </bookViews>
  <sheets>
    <sheet name="Allocations 14-15" sheetId="1" r:id="rId1"/>
    <sheet name="Balances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45" i="1" l="1"/>
</calcChain>
</file>

<file path=xl/comments1.xml><?xml version="1.0" encoding="utf-8"?>
<comments xmlns="http://schemas.openxmlformats.org/spreadsheetml/2006/main">
  <authors>
    <author>Hristo Stoynov</author>
  </authors>
  <commentList>
    <comment ref="D138" authorId="0" shapeId="0">
      <text>
        <r>
          <rPr>
            <b/>
            <sz val="9"/>
            <color indexed="81"/>
            <rFont val="Tahoma"/>
            <family val="2"/>
          </rPr>
          <t>Hristo Stoynov:</t>
        </r>
        <r>
          <rPr>
            <sz val="9"/>
            <color indexed="81"/>
            <rFont val="Tahoma"/>
            <family val="2"/>
          </rPr>
          <t xml:space="preserve">
Anna Koldunova: These requests are duplicates of the requests of 02/13/2014. Is there an error in the meeting minutes? </t>
        </r>
      </text>
    </comment>
  </commentList>
</comments>
</file>

<file path=xl/sharedStrings.xml><?xml version="1.0" encoding="utf-8"?>
<sst xmlns="http://schemas.openxmlformats.org/spreadsheetml/2006/main" count="136" uniqueCount="116">
  <si>
    <t>ALLOCATION</t>
  </si>
  <si>
    <t>Date</t>
  </si>
  <si>
    <t>From club</t>
  </si>
  <si>
    <t>Represented by</t>
  </si>
  <si>
    <t>Amount</t>
  </si>
  <si>
    <t>From budgt</t>
  </si>
  <si>
    <t>Use</t>
  </si>
  <si>
    <t>Note</t>
  </si>
  <si>
    <t>Amount for allocations</t>
  </si>
  <si>
    <t xml:space="preserve"> Club</t>
  </si>
  <si>
    <t xml:space="preserve">Allocation dates from 1984 </t>
  </si>
  <si>
    <t>ASG Allocations, 11-12</t>
  </si>
  <si>
    <t>REQUEST</t>
  </si>
  <si>
    <t>Allocation dates from 1903</t>
  </si>
  <si>
    <t>Allocations for clubs in 2012-13</t>
  </si>
  <si>
    <t>plus match</t>
  </si>
  <si>
    <t xml:space="preserve">Allocation dates from 1910 </t>
  </si>
  <si>
    <t>Allocations for  clubs in 2012-13</t>
  </si>
  <si>
    <t>Balance</t>
  </si>
  <si>
    <t>Action</t>
  </si>
  <si>
    <t>Running totals</t>
  </si>
  <si>
    <t>Uniforms for BC Cheer</t>
  </si>
  <si>
    <t>For 10 students to travel to WSA retreat</t>
  </si>
  <si>
    <t>Refreshments for students on first 3 days</t>
  </si>
  <si>
    <t>DECA travel to NY</t>
  </si>
  <si>
    <t>Transfer to 1955</t>
  </si>
  <si>
    <t>Movie tickets for ASG raffle</t>
  </si>
  <si>
    <t>Transfer to PALS</t>
  </si>
  <si>
    <t>To be spent from 1984, Jan 25</t>
  </si>
  <si>
    <t>BC FS catering for nternship kick-off</t>
  </si>
  <si>
    <t>Spend from 1900 transfer later; transfer completed 1/12</t>
  </si>
  <si>
    <t>Score tables to Athletics</t>
  </si>
  <si>
    <t>Paid out of 1984 via PR 992</t>
  </si>
  <si>
    <t>Spend from 1900 transfer later, transfer completed 1/12</t>
  </si>
  <si>
    <t>Spend from 1989 transfer later, transfer completed 1/12</t>
  </si>
  <si>
    <t>Bicycle education</t>
  </si>
  <si>
    <t>20 Annual Hope Link Reaching-Out</t>
  </si>
  <si>
    <t>Car Share effort</t>
  </si>
  <si>
    <t>Compostable coffee cup lids</t>
  </si>
  <si>
    <t>Gallery: Phil Borges exhibition</t>
  </si>
  <si>
    <t>To be spent from 1928, then transferred</t>
  </si>
  <si>
    <t>Power of One conference travel</t>
  </si>
  <si>
    <t>Presidential election year event</t>
  </si>
  <si>
    <t>NO ALLOCATIONS</t>
  </si>
  <si>
    <t>Ghana site visit</t>
  </si>
  <si>
    <t>BSU to Solidarity conference</t>
  </si>
  <si>
    <t>Chi Alpha Winter retreat</t>
  </si>
  <si>
    <t>Cancelled</t>
  </si>
  <si>
    <t>Watchdog Winter Welcome guide</t>
  </si>
  <si>
    <t>Women's Soft ball team uniforms</t>
  </si>
  <si>
    <t>Citizen U Leadership Inst</t>
  </si>
  <si>
    <t>First 3 days of Winter</t>
  </si>
  <si>
    <t>BC Art Walk</t>
  </si>
  <si>
    <t>LACC - USHLI</t>
  </si>
  <si>
    <t>BC Mens Soccer</t>
  </si>
  <si>
    <t>Taiko performance</t>
  </si>
  <si>
    <t>Cultural exchange activity - Kei Nakazawa</t>
  </si>
  <si>
    <t>Solar umbrella</t>
  </si>
  <si>
    <t>Sustainability mini grant</t>
  </si>
  <si>
    <t>Persian Association</t>
  </si>
  <si>
    <t>Museum visit by Bitter Sweet Club</t>
  </si>
  <si>
    <t>World Class Men</t>
  </si>
  <si>
    <t>HBCU Tour</t>
  </si>
  <si>
    <t>LGBT Caucus Speaker Panel</t>
  </si>
  <si>
    <t>WSA Membership</t>
  </si>
  <si>
    <t>Korean SA t-shirts</t>
  </si>
  <si>
    <t>Several local university campus visits</t>
  </si>
  <si>
    <t>APISA to APAHE</t>
  </si>
  <si>
    <t>Funding for OSLA operations</t>
  </si>
  <si>
    <t>Student conference in DC</t>
  </si>
  <si>
    <t>CANCELLED</t>
  </si>
  <si>
    <t>Phonathon</t>
  </si>
  <si>
    <t>Sound equipment for ELI band</t>
  </si>
  <si>
    <t>Act spend</t>
  </si>
  <si>
    <t>Mobile app survey</t>
  </si>
  <si>
    <t>APISA lecture by Shaun Wong</t>
  </si>
  <si>
    <t>Aki Matsuri ad</t>
  </si>
  <si>
    <t>OSLA pocket constitutions</t>
  </si>
  <si>
    <t>Club Publicity</t>
  </si>
  <si>
    <t>Supplies for ASG presence at Open House</t>
  </si>
  <si>
    <t>MUN Europe travel</t>
  </si>
  <si>
    <t>Club caucus</t>
  </si>
  <si>
    <t>BSU 50-th anniversary pins</t>
  </si>
  <si>
    <t>SACNAS travel</t>
  </si>
  <si>
    <t>OHESC travel</t>
  </si>
  <si>
    <t>Leadership Institute temporary advisor</t>
  </si>
  <si>
    <t>MLK poster party</t>
  </si>
  <si>
    <t>Basketball event for Year Up</t>
  </si>
  <si>
    <t>Persian Dinner Dance Night</t>
  </si>
  <si>
    <t>Improving sustainability education in IDS program</t>
  </si>
  <si>
    <t>Tree audit</t>
  </si>
  <si>
    <t>DECA travel to regional tournament in Spokane</t>
  </si>
  <si>
    <t>Transferred on 5/3/16</t>
  </si>
  <si>
    <t>Transferred on 5/3/15</t>
  </si>
  <si>
    <t>$1192.62 paid for backpacks from 1984; $787 paid for soccer balls</t>
  </si>
  <si>
    <t>African Week</t>
  </si>
  <si>
    <t>Young Washington</t>
  </si>
  <si>
    <t>To be spent from 1984</t>
  </si>
  <si>
    <t>For WCCWSL conference travel</t>
  </si>
  <si>
    <t>For Radiologic Tech Pinning</t>
  </si>
  <si>
    <t>Camp Casey SSLR</t>
  </si>
  <si>
    <t>Bike Rental Program</t>
  </si>
  <si>
    <t>SESF coordinator</t>
  </si>
  <si>
    <t>Recruitment by faculty advisors</t>
  </si>
  <si>
    <t>Coffee Talk</t>
  </si>
  <si>
    <t>Linkedin workshop</t>
  </si>
  <si>
    <t>HBCU spring tour</t>
  </si>
  <si>
    <t>Earth Week 2016</t>
  </si>
  <si>
    <t>Bike Rental program</t>
  </si>
  <si>
    <t>Apiary project</t>
  </si>
  <si>
    <t>History of Soul Food</t>
  </si>
  <si>
    <t>LI temporary advisor funding</t>
  </si>
  <si>
    <t>Chinese Student Assoc for publicity</t>
  </si>
  <si>
    <t>Pink Prom</t>
  </si>
  <si>
    <t>Transferred on 7/8/16</t>
  </si>
  <si>
    <t>$2739.46 paid in 2015-16, 2309 paid in 2016-17, remaining balance to be paid in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</si>
</sst>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17"/>
      <name val="Calibri"/>
      <family val="2"/>
    </font>
    <font>
      <b/>
      <sz val="10"/>
      <color indexed="10"/>
      <name val="Arial"/>
      <family val="2"/>
    </font>
    <font>
      <sz val="8"/>
      <name val="Calibri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Fill="1"/>
    <xf numFmtId="14" fontId="1" fillId="0" borderId="0" xfId="0" applyNumberFormat="1" applyFont="1"/>
    <xf numFmtId="14" fontId="1" fillId="0" borderId="0" xfId="0" applyNumberFormat="1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3" borderId="0" xfId="0" applyFont="1" applyFill="1"/>
    <xf numFmtId="16" fontId="1" fillId="0" borderId="0" xfId="0" applyNumberFormat="1" applyFont="1"/>
    <xf numFmtId="0" fontId="5" fillId="0" borderId="0" xfId="0" applyFont="1"/>
    <xf numFmtId="0" fontId="5" fillId="2" borderId="0" xfId="0" applyFont="1" applyFill="1"/>
    <xf numFmtId="0" fontId="5" fillId="0" borderId="0" xfId="0" applyFont="1" applyFill="1"/>
    <xf numFmtId="16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Border="1"/>
    <xf numFmtId="0" fontId="0" fillId="5" borderId="0" xfId="0" applyFill="1"/>
    <xf numFmtId="0" fontId="7" fillId="0" borderId="0" xfId="0" applyFont="1" applyFill="1"/>
    <xf numFmtId="0" fontId="1" fillId="6" borderId="0" xfId="0" applyFont="1" applyFill="1"/>
    <xf numFmtId="14" fontId="1" fillId="6" borderId="0" xfId="0" applyNumberFormat="1" applyFont="1" applyFill="1"/>
    <xf numFmtId="0" fontId="2" fillId="6" borderId="0" xfId="0" applyFont="1" applyFill="1"/>
    <xf numFmtId="0" fontId="8" fillId="2" borderId="0" xfId="0" applyFont="1" applyFill="1"/>
    <xf numFmtId="0" fontId="10" fillId="2" borderId="0" xfId="0" applyFont="1" applyFill="1"/>
    <xf numFmtId="14" fontId="10" fillId="4" borderId="0" xfId="0" applyNumberFormat="1" applyFont="1" applyFill="1"/>
    <xf numFmtId="0" fontId="9" fillId="0" borderId="0" xfId="0" applyFont="1" applyFill="1"/>
    <xf numFmtId="2" fontId="1" fillId="0" borderId="0" xfId="0" applyNumberFormat="1" applyFont="1"/>
    <xf numFmtId="2" fontId="10" fillId="2" borderId="0" xfId="0" applyNumberFormat="1" applyFont="1" applyFill="1"/>
    <xf numFmtId="2" fontId="1" fillId="0" borderId="0" xfId="0" applyNumberFormat="1" applyFont="1" applyFill="1"/>
    <xf numFmtId="0" fontId="1" fillId="7" borderId="0" xfId="0" applyFont="1" applyFill="1"/>
    <xf numFmtId="0" fontId="1" fillId="0" borderId="0" xfId="0" applyFont="1" applyFill="1" applyAlignment="1">
      <alignment horizontal="right"/>
    </xf>
    <xf numFmtId="0" fontId="1" fillId="8" borderId="0" xfId="0" applyFont="1" applyFill="1"/>
    <xf numFmtId="0" fontId="2" fillId="8" borderId="0" xfId="0" applyFont="1" applyFill="1"/>
    <xf numFmtId="0" fontId="1" fillId="9" borderId="0" xfId="0" applyFont="1" applyFill="1"/>
    <xf numFmtId="0" fontId="2" fillId="9" borderId="0" xfId="0" applyFont="1" applyFill="1"/>
    <xf numFmtId="0" fontId="0" fillId="0" borderId="0" xfId="0" applyFill="1"/>
    <xf numFmtId="0" fontId="1" fillId="10" borderId="0" xfId="0" applyFont="1" applyFill="1"/>
    <xf numFmtId="0" fontId="10" fillId="10" borderId="0" xfId="0" applyFont="1" applyFill="1"/>
    <xf numFmtId="0" fontId="5" fillId="10" borderId="0" xfId="0" applyFont="1" applyFill="1"/>
    <xf numFmtId="0" fontId="1" fillId="11" borderId="0" xfId="0" applyFont="1" applyFill="1"/>
    <xf numFmtId="2" fontId="1" fillId="6" borderId="0" xfId="0" applyNumberFormat="1" applyFont="1" applyFill="1"/>
    <xf numFmtId="0" fontId="5" fillId="6" borderId="0" xfId="0" applyFont="1" applyFill="1"/>
    <xf numFmtId="0" fontId="9" fillId="6" borderId="0" xfId="0" applyFont="1" applyFill="1"/>
    <xf numFmtId="0" fontId="9" fillId="5" borderId="0" xfId="0" applyFont="1" applyFill="1"/>
    <xf numFmtId="0" fontId="1" fillId="12" borderId="0" xfId="0" applyFont="1" applyFill="1"/>
    <xf numFmtId="14" fontId="1" fillId="1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93"/>
  <sheetViews>
    <sheetView tabSelected="1" topLeftCell="A36" workbookViewId="0">
      <selection activeCell="K61" sqref="K61"/>
    </sheetView>
  </sheetViews>
  <sheetFormatPr defaultRowHeight="12.75" x14ac:dyDescent="0.2"/>
  <cols>
    <col min="1" max="1" width="10.140625" style="1" bestFit="1" customWidth="1"/>
    <col min="2" max="2" width="14.28515625" style="1" customWidth="1"/>
    <col min="3" max="3" width="18.140625" style="1" customWidth="1"/>
    <col min="4" max="4" width="9.140625" style="30"/>
    <col min="5" max="5" width="5.42578125" style="40" customWidth="1"/>
    <col min="6" max="6" width="10.140625" style="4" bestFit="1" customWidth="1"/>
    <col min="7" max="9" width="9.140625" style="1"/>
    <col min="10" max="10" width="33" style="1" customWidth="1"/>
    <col min="11" max="11" width="27.5703125" style="1" customWidth="1"/>
    <col min="12" max="13" width="9.140625" style="1"/>
    <col min="14" max="15" width="9.140625" style="15"/>
    <col min="16" max="16384" width="9.140625" style="1"/>
  </cols>
  <sheetData>
    <row r="1" spans="1:26" x14ac:dyDescent="0.2">
      <c r="A1" s="1" t="s">
        <v>11</v>
      </c>
    </row>
    <row r="2" spans="1:26" x14ac:dyDescent="0.2">
      <c r="A2" s="1" t="s">
        <v>12</v>
      </c>
      <c r="F2" s="4" t="s">
        <v>0</v>
      </c>
    </row>
    <row r="3" spans="1:26" s="27" customFormat="1" x14ac:dyDescent="0.2">
      <c r="A3" s="27" t="s">
        <v>1</v>
      </c>
      <c r="B3" s="27" t="s">
        <v>2</v>
      </c>
      <c r="C3" s="27" t="s">
        <v>3</v>
      </c>
      <c r="D3" s="31" t="s">
        <v>4</v>
      </c>
      <c r="E3" s="41"/>
      <c r="F3" s="28" t="s">
        <v>1</v>
      </c>
      <c r="G3" s="27" t="s">
        <v>5</v>
      </c>
      <c r="H3" s="27" t="s">
        <v>4</v>
      </c>
      <c r="I3" s="27" t="s">
        <v>73</v>
      </c>
      <c r="J3" s="27" t="s">
        <v>6</v>
      </c>
      <c r="K3" s="27" t="s">
        <v>19</v>
      </c>
      <c r="N3" s="16"/>
      <c r="O3" s="26" t="s">
        <v>7</v>
      </c>
      <c r="Q3" s="27" t="s">
        <v>20</v>
      </c>
    </row>
    <row r="4" spans="1:26" s="19" customFormat="1" x14ac:dyDescent="0.2">
      <c r="A4" s="4"/>
      <c r="D4" s="32"/>
      <c r="E4" s="40"/>
      <c r="F4" s="4">
        <v>42200</v>
      </c>
      <c r="G4" s="19">
        <v>1984</v>
      </c>
      <c r="H4" s="19">
        <v>400</v>
      </c>
      <c r="J4" s="19" t="s">
        <v>23</v>
      </c>
      <c r="K4" s="43" t="s">
        <v>30</v>
      </c>
      <c r="N4" s="17"/>
      <c r="O4" s="17"/>
    </row>
    <row r="5" spans="1:26" s="23" customFormat="1" x14ac:dyDescent="0.2">
      <c r="A5" s="19"/>
      <c r="B5" s="19"/>
      <c r="C5" s="19"/>
      <c r="D5" s="32"/>
      <c r="E5" s="40"/>
      <c r="F5" s="4">
        <v>42200</v>
      </c>
      <c r="G5" s="19">
        <v>1984</v>
      </c>
      <c r="H5" s="19">
        <v>1660</v>
      </c>
      <c r="I5" s="19"/>
      <c r="J5" s="19" t="s">
        <v>22</v>
      </c>
      <c r="K5" s="43" t="s">
        <v>33</v>
      </c>
      <c r="L5" s="19"/>
      <c r="M5" s="19"/>
      <c r="N5" s="17"/>
      <c r="O5" s="17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s="23" customFormat="1" x14ac:dyDescent="0.2">
      <c r="D6" s="44"/>
      <c r="F6" s="24">
        <v>42207</v>
      </c>
      <c r="G6" s="23">
        <v>1984</v>
      </c>
      <c r="H6" s="23">
        <v>3000</v>
      </c>
      <c r="J6" s="23" t="s">
        <v>21</v>
      </c>
      <c r="K6" s="23" t="s">
        <v>34</v>
      </c>
      <c r="N6" s="45"/>
      <c r="O6" s="45"/>
    </row>
    <row r="7" spans="1:26" s="19" customFormat="1" x14ac:dyDescent="0.2">
      <c r="D7" s="32"/>
      <c r="E7" s="40"/>
      <c r="F7" s="4">
        <v>42214</v>
      </c>
      <c r="G7" s="19">
        <v>1984</v>
      </c>
      <c r="H7" s="19">
        <v>6000</v>
      </c>
      <c r="J7" s="19" t="s">
        <v>83</v>
      </c>
      <c r="K7" s="29"/>
      <c r="O7" s="17"/>
      <c r="R7" s="5"/>
      <c r="S7" s="5"/>
    </row>
    <row r="8" spans="1:26" s="19" customFormat="1" x14ac:dyDescent="0.2">
      <c r="D8" s="32"/>
      <c r="E8" s="40"/>
      <c r="F8" s="4">
        <v>42214</v>
      </c>
      <c r="G8" s="19">
        <v>1984</v>
      </c>
      <c r="H8" s="19">
        <v>250</v>
      </c>
      <c r="J8" s="19" t="s">
        <v>82</v>
      </c>
      <c r="K8" s="29"/>
      <c r="O8" s="17"/>
      <c r="R8" s="5"/>
      <c r="S8" s="5"/>
    </row>
    <row r="9" spans="1:26" s="19" customFormat="1" x14ac:dyDescent="0.2">
      <c r="D9" s="32"/>
      <c r="E9" s="40"/>
      <c r="F9" s="4">
        <v>42214</v>
      </c>
      <c r="G9" s="19">
        <v>1900</v>
      </c>
      <c r="H9" s="19">
        <v>300</v>
      </c>
      <c r="J9" s="19" t="s">
        <v>81</v>
      </c>
      <c r="K9" s="29"/>
      <c r="O9" s="17"/>
      <c r="R9" s="5"/>
      <c r="S9" s="5"/>
    </row>
    <row r="10" spans="1:26" s="23" customFormat="1" x14ac:dyDescent="0.2">
      <c r="D10" s="44"/>
      <c r="F10" s="24">
        <v>42221</v>
      </c>
      <c r="G10" s="23">
        <v>1984</v>
      </c>
      <c r="H10" s="23">
        <v>4500</v>
      </c>
      <c r="J10" s="23" t="s">
        <v>80</v>
      </c>
      <c r="K10" s="46"/>
      <c r="O10" s="45"/>
      <c r="R10" s="25"/>
      <c r="S10" s="25"/>
    </row>
    <row r="11" spans="1:26" s="23" customFormat="1" x14ac:dyDescent="0.2">
      <c r="D11" s="44"/>
      <c r="F11" s="24">
        <v>42221</v>
      </c>
      <c r="G11" s="23">
        <v>1900</v>
      </c>
      <c r="H11" s="23">
        <v>360</v>
      </c>
      <c r="J11" s="23" t="s">
        <v>79</v>
      </c>
      <c r="K11" s="46"/>
      <c r="O11" s="45"/>
      <c r="R11" s="25"/>
      <c r="S11" s="25"/>
    </row>
    <row r="12" spans="1:26" s="19" customFormat="1" x14ac:dyDescent="0.2">
      <c r="D12" s="32"/>
      <c r="E12" s="40"/>
      <c r="F12" s="4">
        <v>42235</v>
      </c>
      <c r="G12" s="19">
        <v>1910</v>
      </c>
      <c r="H12" s="19">
        <v>3000</v>
      </c>
      <c r="J12" s="19" t="s">
        <v>78</v>
      </c>
      <c r="K12" s="29"/>
      <c r="O12" s="17"/>
      <c r="R12" s="5"/>
      <c r="S12" s="5"/>
    </row>
    <row r="13" spans="1:26" s="19" customFormat="1" x14ac:dyDescent="0.2">
      <c r="D13" s="32"/>
      <c r="E13" s="40"/>
      <c r="F13" s="4">
        <v>42235</v>
      </c>
      <c r="G13" s="19">
        <v>1984</v>
      </c>
      <c r="H13" s="19">
        <v>310</v>
      </c>
      <c r="J13" s="19" t="s">
        <v>77</v>
      </c>
      <c r="K13" s="29"/>
      <c r="O13" s="17"/>
      <c r="R13" s="5"/>
      <c r="S13" s="5"/>
    </row>
    <row r="14" spans="1:26" s="19" customFormat="1" x14ac:dyDescent="0.2">
      <c r="D14" s="32"/>
      <c r="E14" s="40"/>
      <c r="F14" s="4">
        <v>42235</v>
      </c>
      <c r="G14" s="19">
        <v>1984</v>
      </c>
      <c r="H14" s="19">
        <v>300</v>
      </c>
      <c r="J14" s="19" t="s">
        <v>76</v>
      </c>
      <c r="K14" s="29"/>
      <c r="O14" s="17"/>
      <c r="R14" s="5"/>
      <c r="S14" s="5"/>
    </row>
    <row r="15" spans="1:26" s="23" customFormat="1" x14ac:dyDescent="0.2">
      <c r="D15" s="44"/>
      <c r="F15" s="24">
        <v>42246</v>
      </c>
      <c r="G15" s="23">
        <v>1900</v>
      </c>
      <c r="H15" s="23">
        <v>50</v>
      </c>
      <c r="J15" s="23" t="s">
        <v>74</v>
      </c>
      <c r="K15" s="46"/>
      <c r="O15" s="45"/>
      <c r="R15" s="25"/>
      <c r="S15" s="25"/>
    </row>
    <row r="16" spans="1:26" s="23" customFormat="1" x14ac:dyDescent="0.2">
      <c r="D16" s="44"/>
      <c r="F16" s="24">
        <v>42246</v>
      </c>
      <c r="G16" s="23">
        <v>1984</v>
      </c>
      <c r="H16" s="23">
        <v>312.36</v>
      </c>
      <c r="J16" s="23" t="s">
        <v>75</v>
      </c>
      <c r="K16" s="46"/>
      <c r="O16" s="45"/>
      <c r="R16" s="25"/>
      <c r="S16" s="25"/>
    </row>
    <row r="17" spans="4:19" s="23" customFormat="1" x14ac:dyDescent="0.2">
      <c r="D17" s="44"/>
      <c r="F17" s="24">
        <v>42246</v>
      </c>
      <c r="G17" s="23">
        <v>1984</v>
      </c>
      <c r="H17" s="23">
        <v>550</v>
      </c>
      <c r="J17" s="23" t="s">
        <v>72</v>
      </c>
      <c r="K17" s="46"/>
      <c r="O17" s="45"/>
      <c r="R17" s="25"/>
      <c r="S17" s="25"/>
    </row>
    <row r="18" spans="4:19" s="19" customFormat="1" x14ac:dyDescent="0.2">
      <c r="D18" s="32"/>
      <c r="E18" s="40"/>
      <c r="F18" s="4">
        <v>42263</v>
      </c>
      <c r="G18" s="19">
        <v>1910</v>
      </c>
      <c r="H18" s="19">
        <v>219.3</v>
      </c>
      <c r="J18" s="19" t="s">
        <v>71</v>
      </c>
      <c r="K18" s="29"/>
      <c r="O18" s="17"/>
      <c r="R18" s="5"/>
      <c r="S18" s="5"/>
    </row>
    <row r="19" spans="4:19" s="19" customFormat="1" x14ac:dyDescent="0.2">
      <c r="D19" s="32"/>
      <c r="E19" s="40"/>
      <c r="F19" s="4">
        <v>42263</v>
      </c>
      <c r="G19" s="19">
        <v>1984</v>
      </c>
      <c r="H19" s="19">
        <v>20000</v>
      </c>
      <c r="J19" s="19" t="s">
        <v>69</v>
      </c>
      <c r="K19" s="47" t="s">
        <v>70</v>
      </c>
      <c r="O19" s="17"/>
      <c r="R19" s="5"/>
      <c r="S19" s="5"/>
    </row>
    <row r="20" spans="4:19" s="23" customFormat="1" x14ac:dyDescent="0.2">
      <c r="D20" s="44"/>
      <c r="F20" s="24">
        <v>42277</v>
      </c>
      <c r="G20" s="23">
        <v>1984</v>
      </c>
      <c r="H20" s="23">
        <v>800</v>
      </c>
      <c r="J20" s="23" t="s">
        <v>39</v>
      </c>
      <c r="K20" s="46" t="s">
        <v>40</v>
      </c>
      <c r="O20" s="45"/>
      <c r="R20" s="25"/>
      <c r="S20" s="25"/>
    </row>
    <row r="21" spans="4:19" s="23" customFormat="1" x14ac:dyDescent="0.2">
      <c r="D21" s="44"/>
      <c r="F21" s="24">
        <v>42277</v>
      </c>
      <c r="G21" s="23">
        <v>1904</v>
      </c>
      <c r="H21" s="23">
        <v>879</v>
      </c>
      <c r="J21" s="23" t="s">
        <v>38</v>
      </c>
      <c r="K21" s="46"/>
      <c r="O21" s="45"/>
      <c r="R21" s="25"/>
      <c r="S21" s="25"/>
    </row>
    <row r="22" spans="4:19" s="23" customFormat="1" x14ac:dyDescent="0.2">
      <c r="D22" s="44"/>
      <c r="F22" s="24">
        <v>42277</v>
      </c>
      <c r="G22" s="23">
        <v>1904</v>
      </c>
      <c r="H22" s="23">
        <v>13000</v>
      </c>
      <c r="J22" s="23" t="s">
        <v>37</v>
      </c>
      <c r="K22" s="46"/>
      <c r="O22" s="45"/>
      <c r="R22" s="25"/>
      <c r="S22" s="25"/>
    </row>
    <row r="23" spans="4:19" s="23" customFormat="1" x14ac:dyDescent="0.2">
      <c r="D23" s="44"/>
      <c r="F23" s="24">
        <v>42277</v>
      </c>
      <c r="G23" s="23">
        <v>1984</v>
      </c>
      <c r="H23" s="23">
        <v>500</v>
      </c>
      <c r="J23" s="23" t="s">
        <v>36</v>
      </c>
      <c r="K23" s="46"/>
      <c r="O23" s="45"/>
      <c r="R23" s="25"/>
      <c r="S23" s="25"/>
    </row>
    <row r="24" spans="4:19" s="23" customFormat="1" x14ac:dyDescent="0.2">
      <c r="D24" s="44"/>
      <c r="F24" s="24">
        <v>42277</v>
      </c>
      <c r="G24" s="23">
        <v>1904</v>
      </c>
      <c r="H24" s="23">
        <v>879.45</v>
      </c>
      <c r="J24" s="23" t="s">
        <v>35</v>
      </c>
      <c r="K24" s="46"/>
      <c r="O24" s="45"/>
      <c r="R24" s="25"/>
      <c r="S24" s="25"/>
    </row>
    <row r="25" spans="4:19" s="23" customFormat="1" x14ac:dyDescent="0.2">
      <c r="D25" s="44"/>
      <c r="F25" s="24">
        <v>42277</v>
      </c>
      <c r="G25" s="23">
        <v>1984</v>
      </c>
      <c r="H25" s="23">
        <v>5000</v>
      </c>
      <c r="J25" s="23" t="s">
        <v>24</v>
      </c>
      <c r="K25" s="46" t="s">
        <v>25</v>
      </c>
      <c r="O25" s="45"/>
      <c r="R25" s="25"/>
      <c r="S25" s="25"/>
    </row>
    <row r="26" spans="4:19" s="23" customFormat="1" x14ac:dyDescent="0.2">
      <c r="D26" s="44"/>
      <c r="F26" s="24">
        <v>42277</v>
      </c>
      <c r="G26" s="23">
        <v>1984</v>
      </c>
      <c r="H26" s="23">
        <v>6789</v>
      </c>
      <c r="J26" s="23" t="s">
        <v>31</v>
      </c>
      <c r="K26" s="23" t="s">
        <v>32</v>
      </c>
      <c r="O26" s="45"/>
      <c r="R26" s="25"/>
      <c r="S26" s="25"/>
    </row>
    <row r="27" spans="4:19" s="19" customFormat="1" x14ac:dyDescent="0.2">
      <c r="D27" s="32"/>
      <c r="E27" s="40"/>
      <c r="F27" s="4">
        <v>42298</v>
      </c>
      <c r="G27" s="19">
        <v>1984</v>
      </c>
      <c r="H27" s="19">
        <v>6000</v>
      </c>
      <c r="J27" s="19" t="s">
        <v>68</v>
      </c>
      <c r="K27" s="43" t="s">
        <v>93</v>
      </c>
      <c r="O27" s="17"/>
      <c r="R27" s="5"/>
      <c r="S27" s="5"/>
    </row>
    <row r="28" spans="4:19" s="19" customFormat="1" x14ac:dyDescent="0.2">
      <c r="D28" s="32"/>
      <c r="E28" s="40"/>
      <c r="F28" s="4">
        <v>42298</v>
      </c>
      <c r="G28" s="19">
        <v>1984</v>
      </c>
      <c r="H28" s="19">
        <v>5657</v>
      </c>
      <c r="J28" s="19" t="s">
        <v>67</v>
      </c>
      <c r="K28" s="43" t="s">
        <v>92</v>
      </c>
      <c r="O28" s="17"/>
      <c r="R28" s="5"/>
      <c r="S28" s="5"/>
    </row>
    <row r="29" spans="4:19" s="23" customFormat="1" x14ac:dyDescent="0.2">
      <c r="D29" s="44"/>
      <c r="F29" s="24">
        <v>42307</v>
      </c>
      <c r="G29" s="23">
        <v>1984</v>
      </c>
      <c r="H29" s="23">
        <v>410</v>
      </c>
      <c r="J29" s="23" t="s">
        <v>66</v>
      </c>
      <c r="O29" s="45"/>
      <c r="R29" s="25"/>
      <c r="S29" s="25"/>
    </row>
    <row r="30" spans="4:19" s="23" customFormat="1" x14ac:dyDescent="0.2">
      <c r="D30" s="44"/>
      <c r="F30" s="24">
        <v>42307</v>
      </c>
      <c r="G30" s="23">
        <v>1984</v>
      </c>
      <c r="H30" s="23">
        <v>800</v>
      </c>
      <c r="J30" s="23" t="s">
        <v>65</v>
      </c>
      <c r="O30" s="45"/>
      <c r="R30" s="25"/>
      <c r="S30" s="25"/>
    </row>
    <row r="31" spans="4:19" s="23" customFormat="1" x14ac:dyDescent="0.2">
      <c r="D31" s="44"/>
      <c r="F31" s="24">
        <v>42307</v>
      </c>
      <c r="G31" s="23">
        <v>1984</v>
      </c>
      <c r="H31" s="23">
        <v>7290.15</v>
      </c>
      <c r="J31" s="23" t="s">
        <v>64</v>
      </c>
      <c r="O31" s="45"/>
      <c r="R31" s="25"/>
      <c r="S31" s="25"/>
    </row>
    <row r="32" spans="4:19" s="23" customFormat="1" x14ac:dyDescent="0.2">
      <c r="D32" s="44"/>
      <c r="F32" s="24">
        <v>42307</v>
      </c>
      <c r="G32" s="23">
        <v>1984</v>
      </c>
      <c r="H32" s="23">
        <v>13000</v>
      </c>
      <c r="J32" s="23" t="s">
        <v>62</v>
      </c>
      <c r="O32" s="45"/>
      <c r="R32" s="25"/>
      <c r="S32" s="25"/>
    </row>
    <row r="33" spans="4:19" s="19" customFormat="1" x14ac:dyDescent="0.2">
      <c r="D33" s="32"/>
      <c r="E33" s="40"/>
      <c r="F33" s="4">
        <v>42312</v>
      </c>
      <c r="G33" s="19">
        <v>1984</v>
      </c>
      <c r="H33" s="19">
        <v>120</v>
      </c>
      <c r="J33" s="19" t="s">
        <v>63</v>
      </c>
      <c r="O33" s="17"/>
      <c r="R33" s="5"/>
      <c r="S33" s="5"/>
    </row>
    <row r="34" spans="4:19" s="19" customFormat="1" x14ac:dyDescent="0.2">
      <c r="D34" s="32"/>
      <c r="E34" s="40"/>
      <c r="F34" s="4">
        <v>42312</v>
      </c>
      <c r="G34" s="19">
        <v>1984</v>
      </c>
      <c r="H34" s="19">
        <v>1400</v>
      </c>
      <c r="J34" s="19" t="s">
        <v>62</v>
      </c>
      <c r="O34" s="17"/>
      <c r="R34" s="5"/>
      <c r="S34" s="5"/>
    </row>
    <row r="35" spans="4:19" s="19" customFormat="1" x14ac:dyDescent="0.2">
      <c r="D35" s="32"/>
      <c r="E35" s="40"/>
      <c r="F35" s="4">
        <v>42312</v>
      </c>
      <c r="G35" s="19">
        <v>1984</v>
      </c>
      <c r="H35" s="19">
        <v>2000</v>
      </c>
      <c r="J35" s="19" t="s">
        <v>61</v>
      </c>
      <c r="O35" s="17"/>
      <c r="R35" s="5"/>
      <c r="S35" s="5"/>
    </row>
    <row r="36" spans="4:19" s="23" customFormat="1" x14ac:dyDescent="0.2">
      <c r="D36" s="44"/>
      <c r="F36" s="24">
        <v>42320</v>
      </c>
      <c r="G36" s="23">
        <v>1984</v>
      </c>
      <c r="H36" s="23">
        <v>600</v>
      </c>
      <c r="J36" s="23" t="s">
        <v>60</v>
      </c>
      <c r="O36" s="45"/>
      <c r="R36" s="25"/>
      <c r="S36" s="25"/>
    </row>
    <row r="37" spans="4:19" s="23" customFormat="1" x14ac:dyDescent="0.2">
      <c r="D37" s="44"/>
      <c r="F37" s="24">
        <v>42320</v>
      </c>
      <c r="G37" s="23">
        <v>1903</v>
      </c>
      <c r="H37" s="23">
        <v>650</v>
      </c>
      <c r="J37" s="23" t="s">
        <v>59</v>
      </c>
      <c r="O37" s="45"/>
      <c r="R37" s="25"/>
      <c r="S37" s="25"/>
    </row>
    <row r="38" spans="4:19" s="19" customFormat="1" x14ac:dyDescent="0.2">
      <c r="D38" s="32"/>
      <c r="E38" s="40"/>
      <c r="F38" s="4">
        <v>42326</v>
      </c>
      <c r="G38" s="19">
        <v>1984</v>
      </c>
      <c r="H38" s="19">
        <v>504.75</v>
      </c>
      <c r="J38" s="19" t="s">
        <v>55</v>
      </c>
      <c r="O38" s="17"/>
      <c r="R38" s="5"/>
      <c r="S38" s="5"/>
    </row>
    <row r="39" spans="4:19" s="19" customFormat="1" x14ac:dyDescent="0.2">
      <c r="D39" s="32"/>
      <c r="E39" s="40"/>
      <c r="F39" s="4">
        <v>42326</v>
      </c>
      <c r="G39" s="19">
        <v>1984</v>
      </c>
      <c r="H39" s="19">
        <v>32.85</v>
      </c>
      <c r="J39" s="19" t="s">
        <v>56</v>
      </c>
      <c r="O39" s="17"/>
      <c r="R39" s="5"/>
      <c r="S39" s="5"/>
    </row>
    <row r="40" spans="4:19" s="19" customFormat="1" x14ac:dyDescent="0.2">
      <c r="D40" s="32"/>
      <c r="E40" s="40"/>
      <c r="F40" s="4">
        <v>42326</v>
      </c>
      <c r="G40" s="19">
        <v>1904</v>
      </c>
      <c r="J40" s="19" t="s">
        <v>57</v>
      </c>
      <c r="O40" s="17"/>
      <c r="R40" s="5"/>
      <c r="S40" s="5"/>
    </row>
    <row r="41" spans="4:19" s="19" customFormat="1" x14ac:dyDescent="0.2">
      <c r="D41" s="32"/>
      <c r="E41" s="40"/>
      <c r="F41" s="4">
        <v>42326</v>
      </c>
      <c r="G41" s="19">
        <v>1904</v>
      </c>
      <c r="J41" s="19" t="s">
        <v>58</v>
      </c>
      <c r="O41" s="17"/>
      <c r="R41" s="5"/>
      <c r="S41" s="5"/>
    </row>
    <row r="42" spans="4:19" s="23" customFormat="1" x14ac:dyDescent="0.2">
      <c r="D42" s="44"/>
      <c r="F42" s="24">
        <v>42333</v>
      </c>
      <c r="G42" s="23">
        <v>1984</v>
      </c>
      <c r="H42" s="23">
        <v>3150</v>
      </c>
      <c r="J42" s="23" t="s">
        <v>54</v>
      </c>
      <c r="K42" s="48" t="s">
        <v>94</v>
      </c>
      <c r="L42" s="48"/>
      <c r="M42" s="48"/>
      <c r="N42" s="48"/>
      <c r="O42" s="45"/>
      <c r="R42" s="25"/>
      <c r="S42" s="25"/>
    </row>
    <row r="43" spans="4:19" s="23" customFormat="1" x14ac:dyDescent="0.2">
      <c r="D43" s="44"/>
      <c r="F43" s="24">
        <v>42333</v>
      </c>
      <c r="G43" s="23">
        <v>1984</v>
      </c>
      <c r="H43" s="23">
        <v>15890</v>
      </c>
      <c r="J43" s="23" t="s">
        <v>53</v>
      </c>
      <c r="O43" s="45"/>
      <c r="R43" s="25"/>
      <c r="S43" s="25"/>
    </row>
    <row r="44" spans="4:19" s="23" customFormat="1" x14ac:dyDescent="0.2">
      <c r="D44" s="44"/>
      <c r="F44" s="24">
        <v>42333</v>
      </c>
      <c r="G44" s="23">
        <v>1984</v>
      </c>
      <c r="H44" s="23">
        <v>5000</v>
      </c>
      <c r="J44" s="23" t="s">
        <v>52</v>
      </c>
      <c r="O44" s="45"/>
      <c r="R44" s="25"/>
      <c r="S44" s="25"/>
    </row>
    <row r="45" spans="4:19" s="19" customFormat="1" x14ac:dyDescent="0.2">
      <c r="D45" s="32"/>
      <c r="E45" s="40"/>
      <c r="F45" s="4">
        <v>42340</v>
      </c>
      <c r="G45" s="19">
        <v>1984</v>
      </c>
      <c r="H45" s="19">
        <v>7500</v>
      </c>
      <c r="I45" s="19">
        <f>406.02+374.49+1958.95</f>
        <v>2739.46</v>
      </c>
      <c r="J45" s="19" t="s">
        <v>49</v>
      </c>
      <c r="K45" s="43" t="s">
        <v>115</v>
      </c>
      <c r="O45" s="17"/>
      <c r="R45" s="5"/>
      <c r="S45" s="5"/>
    </row>
    <row r="46" spans="4:19" s="19" customFormat="1" x14ac:dyDescent="0.2">
      <c r="D46" s="32"/>
      <c r="E46" s="40"/>
      <c r="F46" s="4">
        <v>42340</v>
      </c>
      <c r="G46" s="19">
        <v>1984</v>
      </c>
      <c r="H46" s="19">
        <v>2500</v>
      </c>
      <c r="J46" s="19" t="s">
        <v>50</v>
      </c>
      <c r="O46" s="17"/>
      <c r="R46" s="5"/>
      <c r="S46" s="5"/>
    </row>
    <row r="47" spans="4:19" s="19" customFormat="1" x14ac:dyDescent="0.2">
      <c r="D47" s="32"/>
      <c r="E47" s="40"/>
      <c r="F47" s="4">
        <v>42340</v>
      </c>
      <c r="G47" s="19">
        <v>1900</v>
      </c>
      <c r="H47" s="19">
        <v>802</v>
      </c>
      <c r="J47" s="19" t="s">
        <v>51</v>
      </c>
      <c r="O47" s="17"/>
      <c r="R47" s="5"/>
      <c r="S47" s="5"/>
    </row>
    <row r="48" spans="4:19" s="23" customFormat="1" x14ac:dyDescent="0.2">
      <c r="D48" s="44"/>
      <c r="F48" s="24">
        <v>42347</v>
      </c>
      <c r="G48" s="23">
        <v>1984</v>
      </c>
      <c r="H48" s="23">
        <v>600</v>
      </c>
      <c r="J48" s="23" t="s">
        <v>48</v>
      </c>
      <c r="O48" s="45"/>
      <c r="R48" s="25"/>
      <c r="S48" s="25"/>
    </row>
    <row r="49" spans="1:26" s="23" customFormat="1" x14ac:dyDescent="0.2">
      <c r="D49" s="44"/>
      <c r="F49" s="24">
        <v>42347</v>
      </c>
      <c r="G49" s="23">
        <v>1903</v>
      </c>
      <c r="H49" s="23">
        <v>1780</v>
      </c>
      <c r="J49" s="23" t="s">
        <v>46</v>
      </c>
      <c r="O49" s="45"/>
      <c r="R49" s="25"/>
      <c r="S49" s="25"/>
    </row>
    <row r="50" spans="1:26" s="23" customFormat="1" x14ac:dyDescent="0.2">
      <c r="D50" s="44"/>
      <c r="F50" s="24">
        <v>42347</v>
      </c>
      <c r="G50" s="23">
        <v>1984</v>
      </c>
      <c r="H50" s="23">
        <v>10000</v>
      </c>
      <c r="J50" s="23" t="s">
        <v>45</v>
      </c>
      <c r="K50" s="23" t="s">
        <v>47</v>
      </c>
      <c r="O50" s="45"/>
      <c r="R50" s="25"/>
      <c r="S50" s="25"/>
    </row>
    <row r="51" spans="1:26" s="23" customFormat="1" x14ac:dyDescent="0.2">
      <c r="D51" s="44"/>
      <c r="F51" s="24">
        <v>42347</v>
      </c>
      <c r="G51" s="23">
        <v>1984</v>
      </c>
      <c r="H51" s="23">
        <v>3500</v>
      </c>
      <c r="J51" s="23" t="s">
        <v>44</v>
      </c>
      <c r="K51" s="46"/>
      <c r="N51" s="45"/>
      <c r="O51" s="45"/>
      <c r="R51" s="25"/>
      <c r="S51" s="25"/>
    </row>
    <row r="52" spans="1:26" s="5" customFormat="1" x14ac:dyDescent="0.2">
      <c r="A52" s="19"/>
      <c r="B52" s="19"/>
      <c r="C52" s="19"/>
      <c r="D52" s="32"/>
      <c r="E52" s="40"/>
      <c r="F52" s="4">
        <v>42354</v>
      </c>
      <c r="G52" s="19">
        <v>1984</v>
      </c>
      <c r="H52" s="19">
        <v>650</v>
      </c>
      <c r="I52" s="19"/>
      <c r="J52" s="19" t="s">
        <v>26</v>
      </c>
      <c r="K52" s="43" t="s">
        <v>27</v>
      </c>
      <c r="L52" s="19"/>
      <c r="M52" s="19"/>
      <c r="N52" s="29"/>
      <c r="O52" s="17"/>
      <c r="P52" s="19"/>
      <c r="Q52" s="19"/>
    </row>
    <row r="53" spans="1:26" s="25" customFormat="1" x14ac:dyDescent="0.2">
      <c r="A53" s="19"/>
      <c r="B53" s="19"/>
      <c r="C53" s="19"/>
      <c r="D53" s="32"/>
      <c r="E53" s="40"/>
      <c r="F53" s="4">
        <v>42354</v>
      </c>
      <c r="G53" s="19">
        <v>1984</v>
      </c>
      <c r="H53" s="19">
        <v>516.25</v>
      </c>
      <c r="I53" s="19"/>
      <c r="J53" s="19" t="s">
        <v>29</v>
      </c>
      <c r="K53" s="19" t="s">
        <v>28</v>
      </c>
      <c r="L53" s="19"/>
      <c r="M53" s="19"/>
      <c r="N53" s="17"/>
      <c r="O53" s="17"/>
      <c r="P53" s="19"/>
      <c r="Q53" s="19"/>
      <c r="R53" s="5"/>
      <c r="S53" s="5"/>
      <c r="T53" s="5"/>
      <c r="U53" s="5"/>
      <c r="V53" s="5"/>
      <c r="W53" s="5"/>
      <c r="X53" s="5"/>
      <c r="Y53" s="5"/>
      <c r="Z53" s="5"/>
    </row>
    <row r="54" spans="1:26" s="5" customFormat="1" x14ac:dyDescent="0.2">
      <c r="A54" s="19"/>
      <c r="B54" s="19"/>
      <c r="C54" s="19"/>
      <c r="D54" s="32"/>
      <c r="E54" s="40"/>
      <c r="F54" s="4">
        <v>42361</v>
      </c>
      <c r="J54" s="5" t="s">
        <v>43</v>
      </c>
      <c r="K54" s="29"/>
      <c r="L54" s="19"/>
      <c r="M54" s="19"/>
      <c r="N54" s="29"/>
      <c r="O54" s="17"/>
      <c r="P54" s="19"/>
      <c r="Q54" s="19"/>
    </row>
    <row r="55" spans="1:26" s="25" customFormat="1" x14ac:dyDescent="0.2">
      <c r="A55" s="23"/>
      <c r="B55" s="23"/>
      <c r="C55" s="23"/>
      <c r="D55" s="44"/>
      <c r="E55" s="23"/>
      <c r="F55" s="24">
        <v>42377</v>
      </c>
      <c r="G55" s="25">
        <v>1904</v>
      </c>
      <c r="H55" s="25">
        <v>3280</v>
      </c>
      <c r="J55" s="25" t="s">
        <v>84</v>
      </c>
      <c r="K55" s="23"/>
      <c r="L55" s="23"/>
      <c r="M55" s="23"/>
      <c r="N55" s="45"/>
      <c r="O55" s="45"/>
      <c r="P55" s="23"/>
      <c r="Q55" s="23"/>
    </row>
    <row r="56" spans="1:26" s="25" customFormat="1" x14ac:dyDescent="0.2">
      <c r="A56" s="24"/>
      <c r="B56" s="23"/>
      <c r="C56" s="23"/>
      <c r="D56" s="44"/>
      <c r="E56" s="23"/>
      <c r="F56" s="24">
        <v>42377</v>
      </c>
      <c r="G56" s="23">
        <v>1984</v>
      </c>
      <c r="H56" s="23">
        <v>2900</v>
      </c>
      <c r="I56" s="23"/>
      <c r="J56" s="23" t="s">
        <v>85</v>
      </c>
      <c r="K56" s="23"/>
      <c r="L56" s="23"/>
      <c r="M56" s="23"/>
      <c r="N56" s="45"/>
      <c r="O56" s="45"/>
      <c r="P56" s="23"/>
      <c r="Q56" s="23"/>
      <c r="R56" s="23"/>
      <c r="S56" s="23"/>
    </row>
    <row r="57" spans="1:26" s="25" customFormat="1" x14ac:dyDescent="0.2">
      <c r="A57" s="24"/>
      <c r="B57" s="23"/>
      <c r="C57" s="23"/>
      <c r="D57" s="44"/>
      <c r="E57" s="23"/>
      <c r="F57" s="24">
        <v>42377</v>
      </c>
      <c r="G57" s="23">
        <v>1903</v>
      </c>
      <c r="H57" s="23">
        <v>300</v>
      </c>
      <c r="I57" s="23"/>
      <c r="J57" s="23" t="s">
        <v>86</v>
      </c>
      <c r="K57" s="23"/>
      <c r="L57" s="23"/>
      <c r="M57" s="23"/>
      <c r="N57" s="45"/>
      <c r="O57" s="45"/>
      <c r="P57" s="23"/>
      <c r="Q57" s="23"/>
      <c r="R57" s="23"/>
      <c r="S57" s="23"/>
    </row>
    <row r="58" spans="1:26" s="25" customFormat="1" x14ac:dyDescent="0.2">
      <c r="A58" s="24"/>
      <c r="B58" s="23"/>
      <c r="C58" s="23"/>
      <c r="D58" s="44"/>
      <c r="E58" s="23"/>
      <c r="F58" s="24">
        <v>42377</v>
      </c>
      <c r="G58" s="23">
        <v>1910</v>
      </c>
      <c r="H58" s="23">
        <v>254.5</v>
      </c>
      <c r="I58" s="23"/>
      <c r="J58" s="23" t="s">
        <v>81</v>
      </c>
      <c r="K58" s="23"/>
      <c r="L58" s="23"/>
      <c r="M58" s="23"/>
      <c r="N58" s="45"/>
      <c r="O58" s="45"/>
      <c r="P58" s="23"/>
      <c r="Q58" s="23"/>
      <c r="R58" s="23"/>
      <c r="S58" s="23"/>
    </row>
    <row r="59" spans="1:26" s="25" customFormat="1" x14ac:dyDescent="0.2">
      <c r="A59" s="24"/>
      <c r="B59" s="23"/>
      <c r="C59" s="23"/>
      <c r="D59" s="44"/>
      <c r="E59" s="23"/>
      <c r="F59" s="24">
        <v>42377</v>
      </c>
      <c r="G59" s="23">
        <v>1984</v>
      </c>
      <c r="H59" s="23">
        <v>1050</v>
      </c>
      <c r="I59" s="23"/>
      <c r="J59" s="23" t="s">
        <v>87</v>
      </c>
      <c r="K59" s="23"/>
      <c r="L59" s="23"/>
      <c r="M59" s="23"/>
      <c r="N59" s="45"/>
      <c r="O59" s="45"/>
      <c r="P59" s="23"/>
      <c r="Q59" s="23"/>
      <c r="R59" s="23"/>
      <c r="S59" s="23"/>
    </row>
    <row r="60" spans="1:26" s="25" customFormat="1" x14ac:dyDescent="0.2">
      <c r="A60" s="24"/>
      <c r="B60" s="23"/>
      <c r="C60" s="23"/>
      <c r="D60" s="44"/>
      <c r="E60" s="23"/>
      <c r="F60" s="24">
        <v>42377</v>
      </c>
      <c r="G60" s="23">
        <v>1984</v>
      </c>
      <c r="H60" s="23">
        <v>3000</v>
      </c>
      <c r="I60" s="23"/>
      <c r="J60" s="23" t="s">
        <v>88</v>
      </c>
      <c r="K60" s="23"/>
      <c r="L60" s="23"/>
      <c r="M60" s="23"/>
      <c r="N60" s="45"/>
      <c r="O60" s="45"/>
      <c r="P60" s="23"/>
      <c r="Q60" s="23"/>
      <c r="R60" s="23"/>
      <c r="S60" s="23"/>
    </row>
    <row r="61" spans="1:26" s="5" customFormat="1" x14ac:dyDescent="0.2">
      <c r="A61" s="4"/>
      <c r="B61" s="19"/>
      <c r="C61" s="19"/>
      <c r="D61" s="32"/>
      <c r="E61" s="40"/>
      <c r="F61" s="4">
        <v>42380</v>
      </c>
      <c r="G61" s="19">
        <v>1904</v>
      </c>
      <c r="H61" s="19">
        <v>600</v>
      </c>
      <c r="I61" s="19"/>
      <c r="J61" s="19" t="s">
        <v>89</v>
      </c>
      <c r="K61" s="19"/>
      <c r="L61" s="19"/>
      <c r="M61" s="19"/>
      <c r="N61" s="17"/>
      <c r="O61" s="17"/>
      <c r="P61" s="19"/>
      <c r="Q61" s="19"/>
      <c r="R61" s="19"/>
      <c r="S61" s="19"/>
    </row>
    <row r="62" spans="1:26" s="5" customFormat="1" x14ac:dyDescent="0.2">
      <c r="A62" s="4"/>
      <c r="B62" s="19"/>
      <c r="C62" s="19"/>
      <c r="D62" s="32"/>
      <c r="E62" s="40"/>
      <c r="F62" s="4">
        <v>42380</v>
      </c>
      <c r="G62" s="19">
        <v>1904</v>
      </c>
      <c r="H62" s="19">
        <v>3000</v>
      </c>
      <c r="I62" s="19"/>
      <c r="J62" s="19" t="s">
        <v>90</v>
      </c>
      <c r="K62" s="19"/>
      <c r="L62" s="19"/>
      <c r="M62" s="19"/>
      <c r="N62" s="17"/>
      <c r="O62" s="17"/>
      <c r="P62" s="19"/>
      <c r="Q62" s="19"/>
      <c r="R62" s="19"/>
      <c r="S62" s="19"/>
    </row>
    <row r="63" spans="1:26" s="5" customFormat="1" x14ac:dyDescent="0.2">
      <c r="A63" s="4"/>
      <c r="B63" s="19"/>
      <c r="C63" s="19"/>
      <c r="D63" s="32"/>
      <c r="E63" s="40"/>
      <c r="F63" s="4">
        <v>42380</v>
      </c>
      <c r="G63" s="19">
        <v>1984</v>
      </c>
      <c r="H63" s="19">
        <v>11000</v>
      </c>
      <c r="I63" s="19"/>
      <c r="J63" s="19" t="s">
        <v>91</v>
      </c>
      <c r="K63" s="19"/>
      <c r="L63" s="19"/>
      <c r="M63" s="19"/>
      <c r="N63" s="17"/>
      <c r="O63" s="17"/>
      <c r="P63" s="19"/>
      <c r="Q63" s="19"/>
      <c r="R63" s="19"/>
      <c r="S63" s="19"/>
    </row>
    <row r="64" spans="1:26" s="25" customFormat="1" x14ac:dyDescent="0.2">
      <c r="A64" s="24"/>
      <c r="B64" s="23"/>
      <c r="C64" s="23"/>
      <c r="D64" s="44"/>
      <c r="E64" s="23"/>
      <c r="F64" s="24">
        <v>42384</v>
      </c>
      <c r="G64" s="23">
        <v>1900</v>
      </c>
      <c r="H64" s="23">
        <v>2900</v>
      </c>
      <c r="I64" s="23"/>
      <c r="J64" s="23" t="s">
        <v>111</v>
      </c>
      <c r="K64" s="23"/>
      <c r="L64" s="23"/>
      <c r="M64" s="23"/>
      <c r="N64" s="45"/>
      <c r="O64" s="45"/>
      <c r="P64" s="23"/>
      <c r="Q64" s="23"/>
      <c r="R64" s="23"/>
      <c r="S64" s="23"/>
    </row>
    <row r="65" spans="1:19" s="25" customFormat="1" x14ac:dyDescent="0.2">
      <c r="A65" s="24"/>
      <c r="B65" s="23"/>
      <c r="C65" s="23"/>
      <c r="D65" s="44"/>
      <c r="E65" s="23"/>
      <c r="F65" s="24">
        <v>42384</v>
      </c>
      <c r="G65" s="23">
        <v>1903</v>
      </c>
      <c r="H65" s="23">
        <v>300</v>
      </c>
      <c r="I65" s="23"/>
      <c r="J65" s="23" t="s">
        <v>112</v>
      </c>
      <c r="K65" s="23"/>
      <c r="L65" s="23"/>
      <c r="M65" s="23"/>
      <c r="N65" s="45"/>
      <c r="O65" s="45"/>
      <c r="P65" s="23"/>
      <c r="Q65" s="23"/>
      <c r="R65" s="23"/>
      <c r="S65" s="23"/>
    </row>
    <row r="66" spans="1:19" s="25" customFormat="1" x14ac:dyDescent="0.2">
      <c r="A66" s="24"/>
      <c r="B66" s="23"/>
      <c r="C66" s="23"/>
      <c r="D66" s="44"/>
      <c r="E66" s="23"/>
      <c r="F66" s="24">
        <v>42384</v>
      </c>
      <c r="G66" s="23">
        <v>1984</v>
      </c>
      <c r="H66" s="23">
        <v>199.2</v>
      </c>
      <c r="I66" s="23"/>
      <c r="J66" s="23" t="s">
        <v>71</v>
      </c>
      <c r="K66" s="23"/>
      <c r="L66" s="23"/>
      <c r="M66" s="23"/>
      <c r="N66" s="45"/>
      <c r="O66" s="45"/>
      <c r="P66" s="23"/>
      <c r="Q66" s="23"/>
      <c r="R66" s="23"/>
      <c r="S66" s="23"/>
    </row>
    <row r="67" spans="1:19" s="5" customFormat="1" x14ac:dyDescent="0.2">
      <c r="A67" s="4"/>
      <c r="B67" s="19"/>
      <c r="C67" s="19"/>
      <c r="D67" s="32"/>
      <c r="E67" s="40"/>
      <c r="F67" s="4">
        <v>42391</v>
      </c>
      <c r="G67" s="19"/>
      <c r="H67" s="19"/>
      <c r="I67" s="19"/>
      <c r="J67" s="19" t="s">
        <v>43</v>
      </c>
      <c r="K67" s="19"/>
      <c r="L67" s="19"/>
      <c r="M67" s="19"/>
      <c r="N67" s="17"/>
      <c r="O67" s="17"/>
      <c r="P67" s="19"/>
      <c r="Q67" s="19"/>
      <c r="R67" s="19"/>
      <c r="S67" s="19"/>
    </row>
    <row r="68" spans="1:19" s="25" customFormat="1" x14ac:dyDescent="0.2">
      <c r="A68" s="24"/>
      <c r="B68" s="23"/>
      <c r="C68" s="23"/>
      <c r="D68" s="44"/>
      <c r="E68" s="23"/>
      <c r="F68" s="24">
        <v>42398</v>
      </c>
      <c r="G68" s="23"/>
      <c r="H68" s="23"/>
      <c r="I68" s="23"/>
      <c r="J68" s="23" t="s">
        <v>43</v>
      </c>
      <c r="K68" s="23"/>
      <c r="L68" s="23"/>
      <c r="M68" s="23"/>
      <c r="N68" s="45"/>
      <c r="O68" s="45"/>
      <c r="P68" s="23"/>
      <c r="Q68" s="23"/>
      <c r="R68" s="23"/>
      <c r="S68" s="23"/>
    </row>
    <row r="69" spans="1:19" s="5" customFormat="1" x14ac:dyDescent="0.2">
      <c r="A69" s="4"/>
      <c r="B69" s="19"/>
      <c r="C69" s="19"/>
      <c r="D69" s="32"/>
      <c r="E69" s="40"/>
      <c r="F69" s="4">
        <v>42405</v>
      </c>
      <c r="G69" s="19">
        <v>1903</v>
      </c>
      <c r="H69" s="19">
        <v>2000</v>
      </c>
      <c r="I69" s="19"/>
      <c r="J69" s="19" t="s">
        <v>110</v>
      </c>
      <c r="K69" s="19"/>
      <c r="L69" s="19"/>
      <c r="M69" s="19"/>
      <c r="N69" s="17"/>
      <c r="O69" s="17"/>
      <c r="P69" s="19"/>
      <c r="Q69" s="19"/>
      <c r="R69" s="19"/>
      <c r="S69" s="19"/>
    </row>
    <row r="70" spans="1:19" s="5" customFormat="1" x14ac:dyDescent="0.2">
      <c r="A70" s="4"/>
      <c r="B70" s="19"/>
      <c r="C70" s="19"/>
      <c r="D70" s="32"/>
      <c r="E70" s="40"/>
      <c r="F70" s="4"/>
      <c r="G70" s="19">
        <v>1952</v>
      </c>
      <c r="H70" s="19">
        <v>3000</v>
      </c>
      <c r="I70" s="19"/>
      <c r="J70" s="19" t="s">
        <v>90</v>
      </c>
      <c r="K70" s="19"/>
      <c r="L70" s="19"/>
      <c r="M70" s="19"/>
      <c r="N70" s="17"/>
      <c r="O70" s="17"/>
      <c r="P70" s="19"/>
      <c r="Q70" s="19"/>
      <c r="R70" s="19"/>
      <c r="S70" s="19"/>
    </row>
    <row r="71" spans="1:19" s="23" customFormat="1" x14ac:dyDescent="0.2">
      <c r="A71" s="24"/>
      <c r="D71" s="44"/>
      <c r="F71" s="24">
        <v>42412</v>
      </c>
      <c r="J71" s="23" t="s">
        <v>43</v>
      </c>
      <c r="N71" s="45"/>
      <c r="O71" s="45"/>
    </row>
    <row r="72" spans="1:19" s="19" customFormat="1" x14ac:dyDescent="0.2">
      <c r="D72" s="32"/>
      <c r="E72" s="40"/>
      <c r="F72" s="4">
        <v>42419</v>
      </c>
      <c r="J72" s="19" t="s">
        <v>43</v>
      </c>
      <c r="L72" s="32"/>
      <c r="N72" s="17"/>
      <c r="O72" s="17"/>
      <c r="R72" s="5"/>
      <c r="S72" s="5"/>
    </row>
    <row r="73" spans="1:19" s="23" customFormat="1" x14ac:dyDescent="0.2">
      <c r="D73" s="44"/>
      <c r="F73" s="24">
        <v>42426</v>
      </c>
      <c r="G73" s="23">
        <v>1984</v>
      </c>
      <c r="H73" s="23">
        <v>1650</v>
      </c>
      <c r="J73" s="23" t="s">
        <v>41</v>
      </c>
      <c r="L73" s="44"/>
      <c r="N73" s="45"/>
      <c r="O73" s="45"/>
      <c r="R73" s="25"/>
      <c r="S73" s="25"/>
    </row>
    <row r="74" spans="1:19" s="23" customFormat="1" x14ac:dyDescent="0.2">
      <c r="A74" s="24"/>
      <c r="D74" s="44"/>
      <c r="F74" s="24"/>
      <c r="G74" s="23">
        <v>1903</v>
      </c>
      <c r="H74" s="23">
        <v>1650</v>
      </c>
      <c r="J74" s="23" t="s">
        <v>41</v>
      </c>
      <c r="L74" s="44"/>
      <c r="N74" s="45"/>
      <c r="O74" s="45"/>
      <c r="R74" s="25"/>
      <c r="S74" s="25"/>
    </row>
    <row r="75" spans="1:19" s="23" customFormat="1" x14ac:dyDescent="0.2">
      <c r="A75" s="24"/>
      <c r="D75" s="44"/>
      <c r="F75" s="24"/>
      <c r="G75" s="23">
        <v>1984</v>
      </c>
      <c r="H75" s="23">
        <v>840</v>
      </c>
      <c r="J75" s="23" t="s">
        <v>42</v>
      </c>
      <c r="L75" s="44"/>
      <c r="N75" s="45"/>
      <c r="O75" s="45"/>
      <c r="R75" s="25"/>
      <c r="S75" s="25"/>
    </row>
    <row r="76" spans="1:19" s="19" customFormat="1" x14ac:dyDescent="0.2">
      <c r="A76" s="4"/>
      <c r="D76" s="32"/>
      <c r="E76" s="40"/>
      <c r="F76" s="4">
        <v>42433</v>
      </c>
      <c r="G76" s="19">
        <v>1952</v>
      </c>
      <c r="H76" s="19">
        <v>2925</v>
      </c>
      <c r="J76" s="19" t="s">
        <v>107</v>
      </c>
      <c r="L76" s="32"/>
      <c r="N76" s="17"/>
      <c r="O76" s="17"/>
      <c r="R76" s="5"/>
      <c r="S76" s="5"/>
    </row>
    <row r="77" spans="1:19" s="19" customFormat="1" x14ac:dyDescent="0.2">
      <c r="A77" s="4"/>
      <c r="D77" s="32"/>
      <c r="E77" s="40"/>
      <c r="F77" s="4"/>
      <c r="G77" s="19">
        <v>1952</v>
      </c>
      <c r="H77" s="19">
        <v>6300</v>
      </c>
      <c r="J77" s="19" t="s">
        <v>108</v>
      </c>
      <c r="L77" s="32"/>
      <c r="N77" s="17"/>
      <c r="O77" s="17"/>
      <c r="R77" s="5"/>
      <c r="S77" s="5"/>
    </row>
    <row r="78" spans="1:19" s="19" customFormat="1" x14ac:dyDescent="0.2">
      <c r="A78" s="4"/>
      <c r="D78" s="32"/>
      <c r="E78" s="40"/>
      <c r="F78" s="4"/>
      <c r="G78" s="19">
        <v>1952</v>
      </c>
      <c r="H78" s="19">
        <v>3400</v>
      </c>
      <c r="J78" s="19" t="s">
        <v>109</v>
      </c>
      <c r="L78" s="32"/>
      <c r="N78" s="17"/>
      <c r="O78" s="17"/>
      <c r="R78" s="5"/>
      <c r="S78" s="5"/>
    </row>
    <row r="79" spans="1:19" s="23" customFormat="1" x14ac:dyDescent="0.2">
      <c r="A79" s="24"/>
      <c r="D79" s="44"/>
      <c r="F79" s="24">
        <v>42440</v>
      </c>
      <c r="G79" s="23">
        <v>1903</v>
      </c>
      <c r="H79" s="23">
        <v>453.26</v>
      </c>
      <c r="J79" s="23" t="s">
        <v>105</v>
      </c>
      <c r="L79" s="44"/>
      <c r="N79" s="45"/>
      <c r="O79" s="45"/>
      <c r="R79" s="25"/>
      <c r="S79" s="25"/>
    </row>
    <row r="80" spans="1:19" s="23" customFormat="1" x14ac:dyDescent="0.2">
      <c r="A80" s="24"/>
      <c r="D80" s="44"/>
      <c r="F80" s="24"/>
      <c r="G80" s="23">
        <v>1903</v>
      </c>
      <c r="H80" s="23">
        <v>900</v>
      </c>
      <c r="J80" s="23" t="s">
        <v>106</v>
      </c>
      <c r="L80" s="44"/>
      <c r="N80" s="45"/>
      <c r="O80" s="45"/>
      <c r="R80" s="25"/>
      <c r="S80" s="25"/>
    </row>
    <row r="81" spans="1:26" s="19" customFormat="1" x14ac:dyDescent="0.2">
      <c r="A81" s="4"/>
      <c r="D81" s="32"/>
      <c r="E81" s="40"/>
      <c r="F81" s="4">
        <v>42447</v>
      </c>
      <c r="J81" s="19" t="s">
        <v>43</v>
      </c>
      <c r="L81" s="32"/>
      <c r="N81" s="17"/>
      <c r="O81" s="17"/>
      <c r="R81" s="5"/>
      <c r="S81" s="5"/>
    </row>
    <row r="82" spans="1:26" s="19" customFormat="1" x14ac:dyDescent="0.2">
      <c r="A82" s="4"/>
      <c r="D82" s="32"/>
      <c r="E82" s="40"/>
      <c r="F82" s="49">
        <v>42454</v>
      </c>
      <c r="L82" s="32"/>
      <c r="N82" s="17"/>
      <c r="O82" s="17"/>
      <c r="R82" s="5"/>
      <c r="S82" s="5"/>
    </row>
    <row r="83" spans="1:26" s="19" customFormat="1" x14ac:dyDescent="0.2">
      <c r="A83" s="4"/>
      <c r="D83" s="32"/>
      <c r="E83" s="40"/>
      <c r="F83" s="4"/>
      <c r="L83" s="32"/>
      <c r="N83" s="17"/>
      <c r="O83" s="17"/>
      <c r="R83" s="5"/>
      <c r="S83" s="5"/>
    </row>
    <row r="84" spans="1:26" s="19" customFormat="1" x14ac:dyDescent="0.2">
      <c r="A84" s="4"/>
      <c r="D84" s="32"/>
      <c r="E84" s="40"/>
      <c r="F84" s="4"/>
      <c r="L84" s="32"/>
      <c r="N84" s="17"/>
      <c r="O84" s="17"/>
      <c r="R84" s="5"/>
      <c r="S84" s="5"/>
    </row>
    <row r="85" spans="1:26" s="19" customFormat="1" x14ac:dyDescent="0.2">
      <c r="A85" s="4"/>
      <c r="D85" s="32"/>
      <c r="E85" s="40"/>
      <c r="F85" s="4"/>
      <c r="L85" s="32"/>
      <c r="N85" s="17"/>
      <c r="O85" s="17"/>
      <c r="R85" s="5"/>
      <c r="S85" s="5"/>
    </row>
    <row r="86" spans="1:26" s="19" customFormat="1" x14ac:dyDescent="0.2">
      <c r="A86" s="4"/>
      <c r="D86" s="32"/>
      <c r="E86" s="40"/>
      <c r="F86" s="4"/>
      <c r="L86" s="32"/>
      <c r="N86" s="17"/>
      <c r="O86" s="17"/>
      <c r="R86" s="5"/>
      <c r="S86" s="5"/>
    </row>
    <row r="87" spans="1:26" s="19" customFormat="1" x14ac:dyDescent="0.2">
      <c r="A87" s="4"/>
      <c r="D87" s="32"/>
      <c r="E87" s="40"/>
      <c r="F87" s="4"/>
      <c r="L87" s="32"/>
      <c r="N87" s="17"/>
      <c r="O87" s="17"/>
      <c r="R87" s="5"/>
      <c r="S87" s="5"/>
    </row>
    <row r="88" spans="1:26" s="19" customFormat="1" x14ac:dyDescent="0.2">
      <c r="A88" s="4"/>
      <c r="D88" s="32"/>
      <c r="E88" s="40"/>
      <c r="F88" s="4">
        <v>42466</v>
      </c>
      <c r="G88" s="19">
        <v>1984</v>
      </c>
      <c r="H88" s="19">
        <v>270</v>
      </c>
      <c r="J88" s="19" t="s">
        <v>104</v>
      </c>
      <c r="L88" s="32"/>
      <c r="N88" s="17"/>
      <c r="O88" s="17"/>
      <c r="R88" s="5"/>
      <c r="S88" s="5"/>
    </row>
    <row r="89" spans="1:26" s="19" customFormat="1" x14ac:dyDescent="0.2">
      <c r="A89" s="4"/>
      <c r="D89" s="32"/>
      <c r="E89" s="40"/>
      <c r="F89" s="4">
        <v>42473</v>
      </c>
      <c r="G89" s="19">
        <v>1984</v>
      </c>
      <c r="H89" s="19">
        <v>13600</v>
      </c>
      <c r="J89" s="19" t="s">
        <v>100</v>
      </c>
      <c r="K89" s="43" t="s">
        <v>97</v>
      </c>
      <c r="L89" s="32"/>
      <c r="N89" s="17"/>
      <c r="O89" s="17"/>
      <c r="R89" s="5"/>
      <c r="S89" s="5"/>
    </row>
    <row r="90" spans="1:26" s="19" customFormat="1" x14ac:dyDescent="0.2">
      <c r="A90" s="4"/>
      <c r="D90" s="32"/>
      <c r="E90" s="40"/>
      <c r="F90" s="49">
        <v>42480</v>
      </c>
      <c r="L90" s="32"/>
      <c r="N90" s="17"/>
      <c r="O90" s="17"/>
      <c r="R90" s="5"/>
      <c r="S90" s="5"/>
    </row>
    <row r="91" spans="1:26" s="23" customFormat="1" x14ac:dyDescent="0.2">
      <c r="A91" s="4"/>
      <c r="B91" s="19"/>
      <c r="C91" s="19"/>
      <c r="D91" s="32"/>
      <c r="E91" s="40"/>
      <c r="F91" s="4"/>
      <c r="G91" s="19"/>
      <c r="H91" s="19"/>
      <c r="I91" s="19"/>
      <c r="J91" s="19"/>
      <c r="K91" s="19"/>
      <c r="L91" s="32"/>
      <c r="M91" s="19"/>
      <c r="N91" s="17"/>
      <c r="O91" s="17"/>
      <c r="P91" s="19"/>
      <c r="Q91" s="19"/>
      <c r="R91" s="5"/>
      <c r="S91" s="5"/>
      <c r="T91" s="19"/>
      <c r="U91" s="19"/>
      <c r="V91" s="19"/>
      <c r="W91" s="19"/>
      <c r="X91" s="19"/>
      <c r="Y91" s="19"/>
      <c r="Z91" s="19"/>
    </row>
    <row r="92" spans="1:26" s="23" customFormat="1" x14ac:dyDescent="0.2">
      <c r="A92" s="4"/>
      <c r="B92" s="19"/>
      <c r="C92" s="19"/>
      <c r="D92" s="32"/>
      <c r="E92" s="40"/>
      <c r="F92" s="4"/>
      <c r="G92" s="19"/>
      <c r="H92" s="19"/>
      <c r="I92" s="19"/>
      <c r="J92" s="19"/>
      <c r="K92" s="19"/>
      <c r="L92" s="19"/>
      <c r="M92" s="19"/>
      <c r="N92" s="17"/>
      <c r="O92" s="17"/>
      <c r="P92" s="19"/>
      <c r="Q92" s="19"/>
      <c r="R92" s="5"/>
      <c r="S92" s="5"/>
      <c r="T92" s="19"/>
      <c r="U92" s="19"/>
      <c r="V92" s="19"/>
      <c r="W92" s="19"/>
      <c r="X92" s="19"/>
      <c r="Y92" s="19"/>
      <c r="Z92" s="19"/>
    </row>
    <row r="93" spans="1:26" s="19" customFormat="1" x14ac:dyDescent="0.2">
      <c r="D93" s="32"/>
      <c r="E93" s="40"/>
      <c r="F93" s="4">
        <v>42487</v>
      </c>
      <c r="G93" s="19">
        <v>1984</v>
      </c>
      <c r="H93" s="19">
        <v>2567</v>
      </c>
      <c r="J93" s="19" t="s">
        <v>98</v>
      </c>
      <c r="K93" s="43" t="s">
        <v>97</v>
      </c>
      <c r="N93" s="17"/>
      <c r="O93" s="17"/>
      <c r="R93" s="5"/>
      <c r="S93" s="5"/>
    </row>
    <row r="94" spans="1:26" s="19" customFormat="1" x14ac:dyDescent="0.2">
      <c r="D94" s="32"/>
      <c r="E94" s="40"/>
      <c r="F94" s="4"/>
      <c r="G94" s="19">
        <v>1984</v>
      </c>
      <c r="H94" s="19">
        <v>3500</v>
      </c>
      <c r="J94" s="19" t="s">
        <v>99</v>
      </c>
      <c r="N94" s="17"/>
      <c r="O94" s="17"/>
      <c r="R94" s="5"/>
      <c r="S94" s="5"/>
    </row>
    <row r="95" spans="1:26" s="19" customFormat="1" x14ac:dyDescent="0.2">
      <c r="D95" s="32"/>
      <c r="E95" s="40"/>
      <c r="F95" s="4">
        <v>42494</v>
      </c>
      <c r="G95" s="19">
        <v>1910</v>
      </c>
      <c r="H95" s="19">
        <v>4000</v>
      </c>
      <c r="J95" s="19" t="s">
        <v>95</v>
      </c>
      <c r="N95" s="17"/>
      <c r="O95" s="17"/>
      <c r="R95" s="5"/>
      <c r="S95" s="5"/>
    </row>
    <row r="96" spans="1:26" s="33" customFormat="1" x14ac:dyDescent="0.2">
      <c r="A96" s="19"/>
      <c r="B96" s="19"/>
      <c r="C96" s="19"/>
      <c r="D96" s="32"/>
      <c r="E96" s="40"/>
      <c r="F96" s="4"/>
      <c r="G96" s="19">
        <v>1903</v>
      </c>
      <c r="H96" s="19">
        <v>3260</v>
      </c>
      <c r="I96" s="19"/>
      <c r="J96" s="19" t="s">
        <v>95</v>
      </c>
      <c r="K96" s="19"/>
      <c r="L96" s="19"/>
      <c r="M96" s="19"/>
      <c r="N96" s="17"/>
      <c r="O96" s="17"/>
      <c r="P96" s="19"/>
      <c r="Q96" s="19"/>
      <c r="R96" s="5"/>
      <c r="S96" s="5"/>
      <c r="T96" s="19"/>
      <c r="U96" s="19"/>
      <c r="V96" s="19"/>
      <c r="W96" s="19"/>
      <c r="X96" s="19"/>
      <c r="Y96" s="19"/>
      <c r="Z96" s="19"/>
    </row>
    <row r="97" spans="1:19" s="19" customFormat="1" x14ac:dyDescent="0.2">
      <c r="D97" s="32"/>
      <c r="E97" s="40"/>
      <c r="F97" s="4"/>
      <c r="G97" s="19">
        <v>1984</v>
      </c>
      <c r="H97" s="19">
        <v>4137</v>
      </c>
      <c r="J97" s="19" t="s">
        <v>96</v>
      </c>
      <c r="K97" s="43" t="s">
        <v>97</v>
      </c>
      <c r="N97" s="17"/>
      <c r="O97" s="17"/>
      <c r="R97" s="5"/>
      <c r="S97" s="5"/>
    </row>
    <row r="98" spans="1:19" s="19" customFormat="1" x14ac:dyDescent="0.2">
      <c r="D98" s="32"/>
      <c r="E98" s="40"/>
      <c r="F98" s="49">
        <v>42501</v>
      </c>
      <c r="N98" s="17"/>
      <c r="O98" s="17"/>
      <c r="R98" s="5"/>
      <c r="S98" s="5"/>
    </row>
    <row r="99" spans="1:19" s="19" customFormat="1" x14ac:dyDescent="0.2">
      <c r="D99" s="32"/>
      <c r="E99" s="40"/>
      <c r="F99" s="4"/>
      <c r="N99" s="17"/>
      <c r="O99" s="17"/>
      <c r="R99" s="5"/>
      <c r="S99" s="5"/>
    </row>
    <row r="100" spans="1:19" s="19" customFormat="1" x14ac:dyDescent="0.2">
      <c r="D100" s="32"/>
      <c r="E100" s="40"/>
      <c r="F100" s="4"/>
      <c r="N100" s="17"/>
      <c r="O100" s="17"/>
      <c r="R100" s="5"/>
      <c r="S100" s="5"/>
    </row>
    <row r="101" spans="1:19" s="19" customFormat="1" x14ac:dyDescent="0.2">
      <c r="D101" s="32"/>
      <c r="E101" s="40"/>
      <c r="F101" s="4"/>
      <c r="N101" s="17"/>
      <c r="O101" s="17"/>
      <c r="R101" s="5"/>
      <c r="S101" s="5"/>
    </row>
    <row r="102" spans="1:19" s="19" customFormat="1" x14ac:dyDescent="0.2">
      <c r="D102" s="32"/>
      <c r="E102" s="40"/>
      <c r="F102" s="4"/>
      <c r="N102" s="17"/>
      <c r="O102" s="17"/>
      <c r="R102" s="5"/>
      <c r="S102" s="5"/>
    </row>
    <row r="103" spans="1:19" s="19" customFormat="1" x14ac:dyDescent="0.2">
      <c r="D103" s="32"/>
      <c r="E103" s="40"/>
      <c r="F103" s="4">
        <v>42508</v>
      </c>
      <c r="G103" s="19">
        <v>1984</v>
      </c>
      <c r="H103" s="19">
        <v>1752.4</v>
      </c>
      <c r="J103" s="19" t="s">
        <v>113</v>
      </c>
      <c r="K103" s="43" t="s">
        <v>114</v>
      </c>
      <c r="N103" s="17"/>
      <c r="O103" s="17"/>
      <c r="R103" s="5"/>
      <c r="S103" s="5"/>
    </row>
    <row r="104" spans="1:19" s="19" customFormat="1" x14ac:dyDescent="0.2">
      <c r="D104" s="32"/>
      <c r="E104" s="40"/>
      <c r="F104" s="4">
        <v>42515</v>
      </c>
      <c r="J104" s="19" t="s">
        <v>43</v>
      </c>
      <c r="N104" s="17"/>
      <c r="O104" s="17"/>
      <c r="R104" s="5"/>
      <c r="S104" s="5"/>
    </row>
    <row r="105" spans="1:19" s="5" customFormat="1" x14ac:dyDescent="0.2">
      <c r="A105" s="19"/>
      <c r="B105" s="19"/>
      <c r="C105" s="19"/>
      <c r="D105" s="32"/>
      <c r="E105" s="42"/>
      <c r="F105" s="4">
        <v>42522</v>
      </c>
      <c r="G105" s="19"/>
      <c r="H105" s="19"/>
      <c r="I105" s="19"/>
      <c r="J105" s="19" t="s">
        <v>43</v>
      </c>
      <c r="K105" s="19"/>
      <c r="L105" s="19"/>
      <c r="M105" s="19"/>
      <c r="N105" s="17"/>
      <c r="O105" s="17"/>
      <c r="P105" s="19"/>
      <c r="Q105" s="19"/>
    </row>
    <row r="106" spans="1:19" s="5" customFormat="1" x14ac:dyDescent="0.2">
      <c r="A106" s="19"/>
      <c r="B106" s="19"/>
      <c r="C106" s="19"/>
      <c r="D106" s="32"/>
      <c r="E106" s="42"/>
      <c r="F106" s="4">
        <v>42536</v>
      </c>
      <c r="G106" s="19">
        <v>1952</v>
      </c>
      <c r="H106" s="19">
        <v>20000</v>
      </c>
      <c r="I106" s="19"/>
      <c r="J106" s="19" t="s">
        <v>101</v>
      </c>
      <c r="K106" s="43"/>
      <c r="L106" s="19"/>
      <c r="M106" s="19"/>
      <c r="N106" s="17"/>
      <c r="O106" s="17"/>
      <c r="P106" s="19"/>
      <c r="Q106" s="19"/>
    </row>
    <row r="107" spans="1:19" s="5" customFormat="1" x14ac:dyDescent="0.2">
      <c r="A107" s="19"/>
      <c r="B107" s="19"/>
      <c r="C107" s="19"/>
      <c r="D107" s="32"/>
      <c r="E107" s="42"/>
      <c r="F107" s="4"/>
      <c r="G107" s="19">
        <v>1952</v>
      </c>
      <c r="H107" s="5">
        <v>5500</v>
      </c>
      <c r="J107" s="19" t="s">
        <v>102</v>
      </c>
      <c r="K107" s="43"/>
      <c r="L107" s="19"/>
      <c r="M107" s="19"/>
      <c r="N107" s="17"/>
      <c r="O107" s="17"/>
      <c r="P107" s="19"/>
      <c r="Q107" s="19"/>
    </row>
    <row r="108" spans="1:19" s="5" customFormat="1" x14ac:dyDescent="0.2">
      <c r="A108" s="19"/>
      <c r="B108" s="19"/>
      <c r="C108" s="19"/>
      <c r="D108" s="32"/>
      <c r="E108" s="42"/>
      <c r="F108" s="4"/>
      <c r="G108" s="19">
        <v>1952</v>
      </c>
      <c r="H108" s="5">
        <v>9000</v>
      </c>
      <c r="J108" s="19" t="s">
        <v>103</v>
      </c>
      <c r="K108" s="43"/>
      <c r="L108" s="19"/>
      <c r="M108" s="19"/>
      <c r="N108" s="17"/>
      <c r="O108" s="17"/>
      <c r="P108" s="19"/>
      <c r="Q108" s="19"/>
    </row>
    <row r="109" spans="1:19" s="5" customFormat="1" x14ac:dyDescent="0.2">
      <c r="A109" s="19"/>
      <c r="B109" s="19"/>
      <c r="C109" s="19"/>
      <c r="D109" s="32"/>
      <c r="E109" s="42"/>
      <c r="F109" s="4"/>
      <c r="G109" s="19"/>
      <c r="J109" s="19"/>
      <c r="K109" s="19"/>
      <c r="L109" s="19"/>
      <c r="M109" s="19"/>
      <c r="N109" s="17"/>
      <c r="O109" s="17"/>
      <c r="P109" s="19"/>
      <c r="Q109" s="19"/>
    </row>
    <row r="110" spans="1:19" s="5" customFormat="1" x14ac:dyDescent="0.2">
      <c r="A110" s="19"/>
      <c r="B110" s="19"/>
      <c r="C110" s="19"/>
      <c r="D110" s="32"/>
      <c r="E110" s="42"/>
      <c r="F110" s="4"/>
      <c r="G110" s="19"/>
      <c r="J110" s="19"/>
      <c r="K110" s="19"/>
      <c r="L110" s="19"/>
      <c r="M110" s="19"/>
      <c r="N110" s="17"/>
      <c r="O110" s="17"/>
      <c r="P110" s="19"/>
      <c r="Q110" s="19"/>
    </row>
    <row r="111" spans="1:19" s="5" customFormat="1" x14ac:dyDescent="0.2">
      <c r="A111" s="19"/>
      <c r="B111" s="19"/>
      <c r="C111" s="19"/>
      <c r="D111" s="32"/>
      <c r="E111" s="42"/>
      <c r="F111" s="4"/>
      <c r="G111" s="19"/>
      <c r="J111" s="19"/>
      <c r="K111" s="19"/>
      <c r="L111" s="19"/>
      <c r="M111" s="19"/>
      <c r="N111" s="17"/>
      <c r="O111" s="17"/>
      <c r="P111" s="19"/>
      <c r="Q111" s="19"/>
    </row>
    <row r="112" spans="1:19" s="5" customFormat="1" x14ac:dyDescent="0.2">
      <c r="A112" s="19"/>
      <c r="B112" s="19"/>
      <c r="C112" s="19"/>
      <c r="D112" s="32"/>
      <c r="E112" s="42"/>
      <c r="F112" s="4"/>
      <c r="G112" s="19"/>
      <c r="J112" s="19"/>
      <c r="K112" s="19"/>
      <c r="L112" s="19"/>
      <c r="M112" s="19"/>
      <c r="N112" s="17"/>
      <c r="O112" s="17"/>
      <c r="P112" s="19"/>
      <c r="Q112" s="19"/>
    </row>
    <row r="113" spans="1:26" s="5" customFormat="1" x14ac:dyDescent="0.2">
      <c r="A113" s="19"/>
      <c r="B113" s="19"/>
      <c r="C113" s="19"/>
      <c r="D113" s="32"/>
      <c r="E113" s="42"/>
      <c r="F113" s="4"/>
      <c r="G113" s="19"/>
      <c r="J113" s="19"/>
      <c r="K113" s="19"/>
      <c r="L113" s="19"/>
      <c r="M113" s="19"/>
      <c r="N113" s="17"/>
      <c r="O113" s="17"/>
      <c r="P113" s="19"/>
      <c r="Q113" s="19"/>
    </row>
    <row r="114" spans="1:26" s="5" customFormat="1" x14ac:dyDescent="0.2">
      <c r="A114" s="19"/>
      <c r="B114" s="19"/>
      <c r="C114" s="19"/>
      <c r="D114" s="32"/>
      <c r="E114" s="42"/>
      <c r="F114" s="4"/>
      <c r="G114" s="19"/>
      <c r="J114" s="19"/>
      <c r="K114" s="19"/>
      <c r="L114" s="19"/>
      <c r="M114" s="19"/>
      <c r="N114" s="17"/>
      <c r="O114" s="17"/>
      <c r="P114" s="19"/>
      <c r="Q114" s="19"/>
    </row>
    <row r="115" spans="1:26" s="5" customFormat="1" x14ac:dyDescent="0.2">
      <c r="A115" s="19"/>
      <c r="B115" s="19"/>
      <c r="C115" s="19"/>
      <c r="D115" s="32"/>
      <c r="E115" s="42"/>
      <c r="F115" s="4"/>
      <c r="G115" s="19"/>
      <c r="H115" s="19"/>
      <c r="I115" s="19"/>
      <c r="J115" s="19"/>
      <c r="K115" s="19"/>
      <c r="L115" s="19"/>
      <c r="M115" s="19"/>
      <c r="N115" s="17"/>
      <c r="O115" s="17"/>
      <c r="P115" s="19"/>
      <c r="Q115" s="19"/>
    </row>
    <row r="116" spans="1:26" s="5" customFormat="1" x14ac:dyDescent="0.2">
      <c r="A116" s="19"/>
      <c r="B116" s="19"/>
      <c r="C116" s="19"/>
      <c r="D116" s="32"/>
      <c r="E116" s="42"/>
      <c r="F116" s="4"/>
      <c r="G116" s="19"/>
      <c r="H116" s="19"/>
      <c r="I116" s="19"/>
      <c r="J116" s="19"/>
      <c r="K116" s="19"/>
      <c r="L116" s="19"/>
      <c r="M116" s="19"/>
      <c r="N116" s="17"/>
      <c r="O116" s="17"/>
      <c r="P116" s="19"/>
      <c r="Q116" s="19"/>
    </row>
    <row r="117" spans="1:26" s="5" customFormat="1" x14ac:dyDescent="0.2">
      <c r="A117" s="19"/>
      <c r="B117" s="19"/>
      <c r="C117" s="19"/>
      <c r="D117" s="32"/>
      <c r="E117" s="42"/>
      <c r="F117" s="4"/>
      <c r="G117" s="19"/>
      <c r="H117" s="19"/>
      <c r="I117" s="19"/>
      <c r="J117" s="19"/>
      <c r="K117" s="19"/>
      <c r="L117" s="19"/>
      <c r="M117" s="19"/>
      <c r="N117" s="17"/>
      <c r="O117" s="17"/>
      <c r="P117" s="19"/>
      <c r="Q117" s="19"/>
    </row>
    <row r="118" spans="1:26" s="5" customFormat="1" x14ac:dyDescent="0.2">
      <c r="A118" s="19"/>
      <c r="B118" s="19"/>
      <c r="C118" s="19"/>
      <c r="D118" s="32"/>
      <c r="E118" s="42"/>
      <c r="F118" s="4"/>
      <c r="G118" s="19"/>
      <c r="H118" s="19"/>
      <c r="I118" s="19"/>
      <c r="J118" s="19"/>
      <c r="K118" s="19"/>
      <c r="L118" s="19"/>
      <c r="M118" s="19"/>
      <c r="N118" s="17"/>
      <c r="O118" s="17"/>
      <c r="P118" s="19"/>
      <c r="Q118" s="19"/>
    </row>
    <row r="119" spans="1:26" s="5" customFormat="1" x14ac:dyDescent="0.2">
      <c r="A119" s="19"/>
      <c r="B119" s="19"/>
      <c r="C119" s="19"/>
      <c r="D119" s="32"/>
      <c r="E119" s="42"/>
      <c r="F119" s="4"/>
      <c r="G119" s="19"/>
      <c r="H119" s="19"/>
      <c r="I119" s="19"/>
      <c r="J119" s="19"/>
      <c r="K119" s="19"/>
      <c r="L119" s="19"/>
      <c r="M119" s="19"/>
      <c r="N119" s="17"/>
      <c r="O119" s="17"/>
      <c r="P119" s="19"/>
      <c r="Q119" s="19"/>
    </row>
    <row r="120" spans="1:26" s="5" customFormat="1" x14ac:dyDescent="0.2">
      <c r="A120" s="19"/>
      <c r="B120" s="19"/>
      <c r="C120" s="19"/>
      <c r="D120" s="32"/>
      <c r="E120" s="40"/>
      <c r="F120" s="4"/>
      <c r="G120" s="19"/>
      <c r="H120" s="19"/>
      <c r="I120" s="19"/>
      <c r="J120" s="19"/>
      <c r="K120" s="19"/>
      <c r="L120" s="19"/>
      <c r="M120" s="19"/>
      <c r="N120" s="17"/>
      <c r="O120" s="17"/>
      <c r="P120" s="19"/>
      <c r="Q120" s="19"/>
    </row>
    <row r="121" spans="1:26" s="5" customFormat="1" x14ac:dyDescent="0.2">
      <c r="A121" s="19"/>
      <c r="B121" s="19"/>
      <c r="C121" s="19"/>
      <c r="D121" s="32"/>
      <c r="E121" s="40"/>
      <c r="F121" s="4"/>
      <c r="G121" s="19"/>
      <c r="H121" s="19"/>
      <c r="I121" s="19"/>
      <c r="J121" s="19"/>
      <c r="K121" s="19"/>
      <c r="L121" s="19"/>
      <c r="M121" s="19"/>
      <c r="N121" s="17"/>
      <c r="O121" s="17"/>
      <c r="P121" s="19"/>
      <c r="Q121" s="19"/>
    </row>
    <row r="122" spans="1:26" s="5" customFormat="1" x14ac:dyDescent="0.2">
      <c r="A122" s="19"/>
      <c r="B122" s="19"/>
      <c r="C122" s="19"/>
      <c r="D122" s="32"/>
      <c r="E122" s="40"/>
      <c r="F122" s="4"/>
      <c r="G122" s="19"/>
      <c r="H122" s="19"/>
      <c r="I122" s="19"/>
      <c r="J122" s="19"/>
      <c r="K122" s="19"/>
      <c r="L122" s="19"/>
      <c r="M122" s="19"/>
      <c r="N122" s="17"/>
      <c r="O122" s="17"/>
      <c r="P122" s="19"/>
      <c r="Q122" s="19"/>
    </row>
    <row r="123" spans="1:26" s="5" customFormat="1" x14ac:dyDescent="0.2">
      <c r="A123" s="19"/>
      <c r="B123" s="19"/>
      <c r="C123" s="19"/>
      <c r="D123" s="32"/>
      <c r="E123" s="42"/>
      <c r="F123" s="4"/>
      <c r="G123" s="19"/>
      <c r="H123" s="19"/>
      <c r="I123" s="19"/>
      <c r="J123" s="19"/>
      <c r="K123" s="19"/>
      <c r="L123" s="19"/>
      <c r="M123" s="19"/>
      <c r="N123" s="17"/>
      <c r="O123" s="17"/>
      <c r="P123" s="19"/>
      <c r="Q123" s="19"/>
    </row>
    <row r="124" spans="1:26" s="5" customFormat="1" x14ac:dyDescent="0.2">
      <c r="A124" s="19"/>
      <c r="B124" s="19"/>
      <c r="C124" s="19"/>
      <c r="D124" s="32"/>
      <c r="E124" s="40"/>
      <c r="F124" s="4"/>
      <c r="G124" s="19"/>
      <c r="H124" s="34"/>
      <c r="I124" s="34"/>
      <c r="J124" s="19"/>
      <c r="K124" s="19"/>
      <c r="L124" s="19"/>
      <c r="M124" s="19"/>
      <c r="N124" s="17"/>
      <c r="O124" s="17"/>
      <c r="P124" s="19"/>
      <c r="Q124" s="19"/>
    </row>
    <row r="125" spans="1:26" s="5" customFormat="1" x14ac:dyDescent="0.2">
      <c r="A125" s="19"/>
      <c r="B125" s="19"/>
      <c r="C125" s="19"/>
      <c r="D125" s="32"/>
      <c r="E125" s="40"/>
      <c r="F125" s="4"/>
      <c r="G125" s="19"/>
      <c r="H125" s="19"/>
      <c r="I125" s="19"/>
      <c r="J125" s="19"/>
      <c r="K125" s="19"/>
      <c r="L125" s="19"/>
      <c r="M125" s="19"/>
      <c r="N125" s="17"/>
      <c r="O125" s="17"/>
      <c r="P125" s="19"/>
      <c r="Q125" s="19"/>
    </row>
    <row r="126" spans="1:26" s="5" customFormat="1" x14ac:dyDescent="0.2">
      <c r="A126" s="19"/>
      <c r="B126" s="19"/>
      <c r="C126" s="19"/>
      <c r="D126" s="32"/>
      <c r="E126" s="40"/>
      <c r="F126" s="4"/>
      <c r="G126" s="19"/>
      <c r="H126" s="19"/>
      <c r="I126" s="19"/>
      <c r="J126" s="19"/>
      <c r="K126" s="19"/>
      <c r="L126" s="19"/>
      <c r="M126" s="19"/>
      <c r="N126" s="17"/>
      <c r="O126" s="17"/>
      <c r="P126" s="19"/>
      <c r="Q126" s="19"/>
    </row>
    <row r="127" spans="1:26" s="5" customFormat="1" x14ac:dyDescent="0.2">
      <c r="A127" s="19"/>
      <c r="B127" s="19"/>
      <c r="C127" s="19"/>
      <c r="D127" s="32"/>
      <c r="E127" s="40"/>
      <c r="F127" s="4"/>
      <c r="G127" s="19"/>
      <c r="H127" s="19"/>
      <c r="I127" s="19"/>
      <c r="J127" s="19"/>
      <c r="K127" s="19"/>
      <c r="L127" s="19"/>
      <c r="M127" s="19"/>
      <c r="N127" s="17"/>
      <c r="O127" s="17"/>
      <c r="P127" s="19"/>
      <c r="Q127" s="19"/>
    </row>
    <row r="128" spans="1:26" x14ac:dyDescent="0.2">
      <c r="D128" s="32"/>
      <c r="G128" s="19"/>
      <c r="H128" s="19"/>
      <c r="I128" s="19"/>
      <c r="J128" s="19"/>
      <c r="K128" s="19"/>
      <c r="L128" s="19"/>
      <c r="M128" s="19"/>
      <c r="N128" s="17"/>
      <c r="O128" s="17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s="5" customFormat="1" x14ac:dyDescent="0.2">
      <c r="A129" s="19"/>
      <c r="B129" s="19"/>
      <c r="C129" s="19"/>
      <c r="D129" s="32"/>
      <c r="E129" s="40"/>
      <c r="F129" s="4"/>
      <c r="G129" s="19"/>
      <c r="H129" s="19"/>
      <c r="I129" s="19"/>
      <c r="J129" s="19"/>
      <c r="K129" s="19"/>
      <c r="L129" s="19"/>
      <c r="M129" s="19"/>
      <c r="N129" s="17"/>
      <c r="O129" s="17"/>
      <c r="P129" s="19"/>
      <c r="Q129" s="19"/>
    </row>
    <row r="130" spans="1:26" s="5" customFormat="1" x14ac:dyDescent="0.2">
      <c r="A130" s="19"/>
      <c r="B130" s="19"/>
      <c r="C130" s="19"/>
      <c r="D130" s="32"/>
      <c r="E130" s="40"/>
      <c r="F130" s="4"/>
      <c r="G130" s="19"/>
      <c r="H130" s="19"/>
      <c r="I130" s="19"/>
      <c r="J130" s="19"/>
      <c r="K130" s="19"/>
      <c r="L130" s="19"/>
      <c r="M130" s="19"/>
      <c r="N130" s="17"/>
      <c r="O130" s="17"/>
      <c r="P130" s="19"/>
      <c r="Q130" s="19"/>
    </row>
    <row r="131" spans="1:26" s="5" customFormat="1" x14ac:dyDescent="0.2">
      <c r="A131" s="19"/>
      <c r="B131" s="19"/>
      <c r="C131" s="19"/>
      <c r="D131" s="32"/>
      <c r="E131" s="40"/>
      <c r="F131" s="4"/>
      <c r="G131" s="19"/>
      <c r="H131" s="19"/>
      <c r="I131" s="19"/>
      <c r="J131" s="19"/>
      <c r="K131" s="19"/>
      <c r="L131" s="19"/>
      <c r="M131" s="19"/>
      <c r="N131" s="17"/>
      <c r="O131" s="17"/>
      <c r="P131" s="19"/>
      <c r="Q131" s="19"/>
    </row>
    <row r="132" spans="1:26" s="5" customFormat="1" x14ac:dyDescent="0.2">
      <c r="A132" s="19"/>
      <c r="B132" s="19"/>
      <c r="C132" s="19"/>
      <c r="D132" s="32"/>
      <c r="E132" s="40"/>
      <c r="F132" s="4"/>
      <c r="G132" s="19"/>
      <c r="H132" s="19"/>
      <c r="I132" s="19"/>
      <c r="J132" s="19"/>
      <c r="K132" s="19"/>
      <c r="L132" s="19"/>
      <c r="M132" s="19"/>
      <c r="N132" s="17"/>
      <c r="O132" s="17"/>
      <c r="P132" s="19"/>
      <c r="Q132" s="19"/>
    </row>
    <row r="133" spans="1:26" s="5" customFormat="1" x14ac:dyDescent="0.2">
      <c r="A133" s="19"/>
      <c r="B133" s="19"/>
      <c r="C133" s="19"/>
      <c r="D133" s="32"/>
      <c r="E133" s="40"/>
      <c r="F133" s="4"/>
      <c r="G133" s="19"/>
      <c r="H133" s="19"/>
      <c r="I133" s="19"/>
      <c r="J133" s="19"/>
      <c r="K133" s="19"/>
      <c r="L133" s="19"/>
      <c r="M133" s="19"/>
      <c r="N133" s="17"/>
      <c r="O133" s="17"/>
      <c r="P133" s="19"/>
      <c r="Q133" s="19"/>
    </row>
    <row r="134" spans="1:26" s="5" customFormat="1" ht="15" x14ac:dyDescent="0.25">
      <c r="A134" s="19"/>
      <c r="B134" s="19"/>
      <c r="C134" s="19"/>
      <c r="D134" s="32"/>
      <c r="E134" s="40"/>
      <c r="F134" s="4"/>
      <c r="G134" s="19"/>
      <c r="H134" s="19"/>
      <c r="I134" s="19"/>
      <c r="J134" s="39"/>
      <c r="K134" s="19"/>
      <c r="L134" s="19"/>
      <c r="M134" s="19"/>
      <c r="N134" s="17"/>
      <c r="O134" s="17"/>
      <c r="P134" s="19"/>
      <c r="Q134" s="19"/>
    </row>
    <row r="135" spans="1:26" s="5" customFormat="1" x14ac:dyDescent="0.2">
      <c r="A135" s="19"/>
      <c r="B135" s="19"/>
      <c r="C135" s="19"/>
      <c r="D135" s="32"/>
      <c r="E135" s="40"/>
      <c r="F135" s="4"/>
      <c r="G135" s="19"/>
      <c r="H135" s="19"/>
      <c r="I135" s="19"/>
      <c r="J135" s="19"/>
      <c r="K135" s="19"/>
      <c r="L135" s="19"/>
      <c r="M135" s="19"/>
      <c r="N135" s="17"/>
      <c r="O135" s="17"/>
      <c r="P135" s="19"/>
      <c r="Q135" s="19"/>
    </row>
    <row r="136" spans="1:26" s="5" customFormat="1" x14ac:dyDescent="0.2">
      <c r="A136" s="19"/>
      <c r="B136" s="19"/>
      <c r="C136" s="19"/>
      <c r="D136" s="32"/>
      <c r="E136" s="40"/>
      <c r="F136" s="4"/>
      <c r="G136" s="19"/>
      <c r="H136" s="19"/>
      <c r="I136" s="19"/>
      <c r="J136" s="19"/>
      <c r="K136" s="19"/>
      <c r="L136" s="19"/>
      <c r="M136" s="19"/>
      <c r="N136" s="17"/>
      <c r="O136" s="17"/>
      <c r="P136" s="19"/>
      <c r="Q136" s="19"/>
      <c r="R136" s="6"/>
    </row>
    <row r="137" spans="1:26" s="5" customFormat="1" x14ac:dyDescent="0.2">
      <c r="A137" s="19"/>
      <c r="B137" s="19"/>
      <c r="C137" s="19"/>
      <c r="D137" s="32"/>
      <c r="E137" s="40"/>
      <c r="F137" s="4"/>
      <c r="G137" s="19"/>
      <c r="H137" s="19"/>
      <c r="I137" s="19"/>
      <c r="J137" s="19"/>
      <c r="K137" s="19"/>
      <c r="L137" s="19"/>
      <c r="M137" s="19"/>
      <c r="N137" s="17"/>
      <c r="O137" s="17"/>
      <c r="P137" s="19"/>
      <c r="Q137" s="19"/>
    </row>
    <row r="138" spans="1:26" s="36" customFormat="1" x14ac:dyDescent="0.2">
      <c r="A138" s="35"/>
      <c r="B138" s="35"/>
      <c r="C138" s="35"/>
      <c r="D138" s="32"/>
      <c r="E138" s="40"/>
      <c r="F138" s="4"/>
      <c r="G138" s="19"/>
      <c r="H138" s="19"/>
      <c r="I138" s="19"/>
      <c r="J138" s="19"/>
      <c r="K138" s="19"/>
      <c r="L138" s="19"/>
      <c r="M138" s="19"/>
      <c r="N138" s="17"/>
      <c r="O138" s="17"/>
      <c r="P138" s="19"/>
      <c r="Q138" s="19"/>
      <c r="R138" s="5"/>
      <c r="S138" s="5"/>
      <c r="T138" s="5"/>
      <c r="U138" s="5"/>
      <c r="V138" s="5"/>
      <c r="W138" s="5"/>
      <c r="X138" s="5"/>
      <c r="Y138" s="5"/>
      <c r="Z138" s="5"/>
    </row>
    <row r="139" spans="1:26" s="36" customFormat="1" x14ac:dyDescent="0.2">
      <c r="A139" s="35"/>
      <c r="B139" s="35"/>
      <c r="C139" s="35"/>
      <c r="D139" s="32"/>
      <c r="E139" s="40"/>
      <c r="F139" s="4"/>
      <c r="G139" s="19"/>
      <c r="H139" s="19"/>
      <c r="I139" s="19"/>
      <c r="J139" s="19"/>
      <c r="K139" s="19"/>
      <c r="L139" s="19"/>
      <c r="M139" s="19"/>
      <c r="N139" s="17"/>
      <c r="O139" s="17"/>
      <c r="P139" s="19"/>
      <c r="Q139" s="19"/>
      <c r="R139" s="5"/>
      <c r="S139" s="5"/>
      <c r="T139" s="5"/>
      <c r="U139" s="5"/>
      <c r="V139" s="5"/>
      <c r="W139" s="5"/>
      <c r="X139" s="5"/>
      <c r="Y139" s="5"/>
      <c r="Z139" s="5"/>
    </row>
    <row r="140" spans="1:26" s="36" customFormat="1" x14ac:dyDescent="0.2">
      <c r="A140" s="35"/>
      <c r="B140" s="35"/>
      <c r="C140" s="35"/>
      <c r="D140" s="32"/>
      <c r="E140" s="40"/>
      <c r="F140" s="4"/>
      <c r="G140" s="19"/>
      <c r="H140" s="19"/>
      <c r="I140" s="19"/>
      <c r="J140" s="19"/>
      <c r="K140" s="19"/>
      <c r="L140" s="19"/>
      <c r="M140" s="19"/>
      <c r="N140" s="17"/>
      <c r="O140" s="17"/>
      <c r="P140" s="19"/>
      <c r="Q140" s="19"/>
      <c r="R140" s="5"/>
      <c r="S140" s="5"/>
      <c r="T140" s="5"/>
      <c r="U140" s="5"/>
      <c r="V140" s="5"/>
      <c r="W140" s="5"/>
      <c r="X140" s="5"/>
      <c r="Y140" s="5"/>
      <c r="Z140" s="5"/>
    </row>
    <row r="141" spans="1:26" s="36" customFormat="1" ht="15" x14ac:dyDescent="0.25">
      <c r="A141" s="35"/>
      <c r="B141" s="35"/>
      <c r="C141" s="35"/>
      <c r="D141" s="32"/>
      <c r="E141" s="40"/>
      <c r="F141" s="4"/>
      <c r="G141" s="19"/>
      <c r="H141" s="19"/>
      <c r="I141" s="19"/>
      <c r="J141" s="39"/>
      <c r="K141" s="19"/>
      <c r="L141" s="19"/>
      <c r="M141" s="19"/>
      <c r="N141" s="17"/>
      <c r="O141" s="17"/>
      <c r="P141" s="19"/>
      <c r="Q141" s="19"/>
      <c r="R141" s="5"/>
      <c r="S141" s="5"/>
      <c r="T141" s="5"/>
      <c r="U141" s="5"/>
      <c r="V141" s="5"/>
      <c r="W141" s="5"/>
      <c r="X141" s="5"/>
      <c r="Y141" s="5"/>
      <c r="Z141" s="5"/>
    </row>
    <row r="142" spans="1:26" s="5" customFormat="1" x14ac:dyDescent="0.2">
      <c r="A142" s="19"/>
      <c r="B142" s="19"/>
      <c r="C142" s="19"/>
      <c r="D142" s="32"/>
      <c r="E142" s="40"/>
      <c r="F142" s="4"/>
      <c r="G142" s="19"/>
      <c r="H142" s="19"/>
      <c r="I142" s="19"/>
      <c r="J142" s="19"/>
      <c r="K142" s="19"/>
      <c r="L142" s="19"/>
      <c r="M142" s="19"/>
      <c r="N142" s="17"/>
      <c r="O142" s="17"/>
      <c r="P142" s="19"/>
      <c r="Q142" s="19"/>
    </row>
    <row r="143" spans="1:26" s="5" customFormat="1" x14ac:dyDescent="0.2">
      <c r="A143" s="19"/>
      <c r="B143" s="19"/>
      <c r="C143" s="19"/>
      <c r="D143" s="32"/>
      <c r="E143" s="40"/>
      <c r="F143" s="4"/>
      <c r="G143" s="19"/>
      <c r="H143" s="19"/>
      <c r="I143" s="19"/>
      <c r="K143" s="19"/>
      <c r="L143" s="19"/>
      <c r="M143" s="19"/>
      <c r="N143" s="17"/>
      <c r="O143" s="17"/>
      <c r="P143" s="19"/>
      <c r="Q143" s="19"/>
    </row>
    <row r="144" spans="1:26" s="5" customFormat="1" x14ac:dyDescent="0.2">
      <c r="A144" s="19"/>
      <c r="B144" s="19"/>
      <c r="C144" s="19"/>
      <c r="D144" s="32"/>
      <c r="E144" s="40"/>
      <c r="F144" s="4"/>
      <c r="G144" s="19"/>
      <c r="H144" s="19"/>
      <c r="I144" s="19"/>
      <c r="J144" s="19"/>
      <c r="K144" s="19"/>
      <c r="L144" s="19"/>
      <c r="M144" s="19"/>
      <c r="N144" s="17"/>
      <c r="O144" s="17"/>
      <c r="P144" s="19"/>
      <c r="Q144" s="19"/>
    </row>
    <row r="145" spans="1:26" s="5" customFormat="1" x14ac:dyDescent="0.2">
      <c r="A145" s="19"/>
      <c r="B145" s="19"/>
      <c r="C145" s="19"/>
      <c r="D145" s="32"/>
      <c r="E145" s="40"/>
      <c r="F145" s="4"/>
      <c r="G145" s="19"/>
      <c r="H145" s="19"/>
      <c r="I145" s="19"/>
      <c r="J145" s="19"/>
      <c r="K145" s="19"/>
      <c r="L145" s="19"/>
      <c r="M145" s="19"/>
      <c r="N145" s="17"/>
      <c r="O145" s="17"/>
      <c r="P145" s="19"/>
      <c r="Q145" s="19"/>
    </row>
    <row r="146" spans="1:26" s="5" customFormat="1" x14ac:dyDescent="0.2">
      <c r="A146" s="19"/>
      <c r="B146" s="19"/>
      <c r="C146" s="19"/>
      <c r="D146" s="32"/>
      <c r="E146" s="40"/>
      <c r="F146" s="4"/>
      <c r="G146" s="19"/>
      <c r="H146" s="19"/>
      <c r="I146" s="19"/>
      <c r="J146" s="19"/>
      <c r="K146" s="19"/>
      <c r="L146" s="19"/>
      <c r="M146" s="19"/>
      <c r="N146" s="17"/>
      <c r="O146" s="17"/>
      <c r="P146" s="19"/>
      <c r="Q146" s="19"/>
    </row>
    <row r="147" spans="1:26" s="5" customFormat="1" x14ac:dyDescent="0.2">
      <c r="A147" s="19"/>
      <c r="B147" s="19"/>
      <c r="C147" s="19"/>
      <c r="D147" s="32"/>
      <c r="E147" s="40"/>
      <c r="F147" s="4"/>
      <c r="G147" s="19"/>
      <c r="H147" s="19"/>
      <c r="I147" s="19"/>
      <c r="J147" s="19"/>
      <c r="K147" s="19"/>
      <c r="L147" s="19"/>
      <c r="M147" s="19"/>
      <c r="N147" s="17"/>
      <c r="O147" s="17"/>
      <c r="P147" s="19"/>
      <c r="Q147" s="19"/>
    </row>
    <row r="148" spans="1:26" s="5" customFormat="1" x14ac:dyDescent="0.2">
      <c r="A148" s="19"/>
      <c r="B148" s="19"/>
      <c r="C148" s="19"/>
      <c r="D148" s="32"/>
      <c r="E148" s="40"/>
      <c r="F148" s="4"/>
      <c r="G148" s="19"/>
      <c r="H148" s="19"/>
      <c r="I148" s="19"/>
      <c r="J148" s="19"/>
      <c r="K148" s="19"/>
      <c r="L148" s="19"/>
      <c r="M148" s="19"/>
      <c r="N148" s="17"/>
      <c r="O148" s="17"/>
      <c r="P148" s="19"/>
      <c r="Q148" s="19"/>
    </row>
    <row r="149" spans="1:26" s="25" customFormat="1" x14ac:dyDescent="0.2">
      <c r="A149" s="23"/>
      <c r="B149" s="23"/>
      <c r="C149" s="23"/>
      <c r="D149" s="32"/>
      <c r="E149" s="40"/>
      <c r="F149" s="4"/>
      <c r="G149" s="19"/>
      <c r="H149" s="19"/>
      <c r="I149" s="19"/>
      <c r="J149" s="19"/>
      <c r="K149" s="19"/>
      <c r="L149" s="19"/>
      <c r="M149" s="19"/>
      <c r="N149" s="17"/>
      <c r="O149" s="17"/>
      <c r="P149" s="19"/>
      <c r="Q149" s="19"/>
      <c r="R149" s="5"/>
      <c r="S149" s="5"/>
      <c r="T149" s="5"/>
      <c r="U149" s="5"/>
      <c r="V149" s="5"/>
      <c r="W149" s="5"/>
      <c r="X149" s="5"/>
      <c r="Y149" s="5"/>
      <c r="Z149" s="5"/>
    </row>
    <row r="150" spans="1:26" s="25" customFormat="1" x14ac:dyDescent="0.2">
      <c r="A150" s="23"/>
      <c r="B150" s="23"/>
      <c r="C150" s="23"/>
      <c r="D150" s="32"/>
      <c r="E150" s="40"/>
      <c r="F150" s="4"/>
      <c r="G150" s="19"/>
      <c r="H150" s="19"/>
      <c r="I150" s="19"/>
      <c r="J150" s="19"/>
      <c r="K150" s="19"/>
      <c r="L150" s="19"/>
      <c r="M150" s="19"/>
      <c r="N150" s="17"/>
      <c r="O150" s="17"/>
      <c r="P150" s="19"/>
      <c r="Q150" s="19"/>
      <c r="R150" s="5"/>
      <c r="S150" s="5"/>
      <c r="T150" s="5"/>
      <c r="U150" s="5"/>
      <c r="V150" s="5"/>
      <c r="W150" s="5"/>
      <c r="X150" s="5"/>
      <c r="Y150" s="5"/>
      <c r="Z150" s="5"/>
    </row>
    <row r="151" spans="1:26" s="25" customFormat="1" x14ac:dyDescent="0.2">
      <c r="A151" s="23"/>
      <c r="B151" s="23"/>
      <c r="C151" s="23"/>
      <c r="D151" s="32"/>
      <c r="E151" s="40"/>
      <c r="F151" s="4"/>
      <c r="G151" s="19"/>
      <c r="H151" s="19"/>
      <c r="I151" s="19"/>
      <c r="J151" s="19"/>
      <c r="K151" s="19"/>
      <c r="L151" s="19"/>
      <c r="M151" s="19"/>
      <c r="N151" s="17"/>
      <c r="O151" s="17"/>
      <c r="P151" s="19"/>
      <c r="Q151" s="19"/>
      <c r="R151" s="5"/>
      <c r="S151" s="5"/>
      <c r="T151" s="5"/>
      <c r="U151" s="5"/>
      <c r="V151" s="5"/>
      <c r="W151" s="5"/>
      <c r="X151" s="5"/>
      <c r="Y151" s="5"/>
      <c r="Z151" s="5"/>
    </row>
    <row r="152" spans="1:26" s="25" customFormat="1" x14ac:dyDescent="0.2">
      <c r="A152" s="23"/>
      <c r="B152" s="23"/>
      <c r="C152" s="23"/>
      <c r="D152" s="32"/>
      <c r="E152" s="40"/>
      <c r="F152" s="4"/>
      <c r="G152" s="19"/>
      <c r="H152" s="19"/>
      <c r="I152" s="19"/>
      <c r="J152" s="19"/>
      <c r="K152" s="19"/>
      <c r="L152" s="19"/>
      <c r="M152" s="19"/>
      <c r="N152" s="17"/>
      <c r="O152" s="17"/>
      <c r="P152" s="19"/>
      <c r="Q152" s="19"/>
      <c r="R152" s="5"/>
      <c r="S152" s="5"/>
      <c r="T152" s="5"/>
      <c r="U152" s="5"/>
      <c r="V152" s="5"/>
      <c r="W152" s="5"/>
      <c r="X152" s="5"/>
      <c r="Y152" s="5"/>
      <c r="Z152" s="5"/>
    </row>
    <row r="153" spans="1:26" s="25" customFormat="1" x14ac:dyDescent="0.2">
      <c r="A153" s="23"/>
      <c r="B153" s="23"/>
      <c r="C153" s="23"/>
      <c r="D153" s="32"/>
      <c r="E153" s="40"/>
      <c r="F153" s="4"/>
      <c r="G153" s="19"/>
      <c r="H153" s="19"/>
      <c r="I153" s="19"/>
      <c r="J153" s="19"/>
      <c r="K153" s="19"/>
      <c r="L153" s="19"/>
      <c r="M153" s="19"/>
      <c r="N153" s="17"/>
      <c r="O153" s="17"/>
      <c r="P153" s="19"/>
      <c r="Q153" s="19"/>
      <c r="R153" s="5"/>
      <c r="S153" s="5"/>
      <c r="T153" s="5"/>
      <c r="U153" s="5"/>
      <c r="V153" s="5"/>
      <c r="W153" s="5"/>
      <c r="X153" s="5"/>
      <c r="Y153" s="5"/>
      <c r="Z153" s="5"/>
    </row>
    <row r="154" spans="1:26" s="5" customFormat="1" x14ac:dyDescent="0.2">
      <c r="A154" s="19"/>
      <c r="B154" s="19"/>
      <c r="C154" s="19"/>
      <c r="D154" s="32"/>
      <c r="E154" s="40"/>
      <c r="F154" s="4"/>
      <c r="G154" s="19"/>
      <c r="H154" s="19"/>
      <c r="I154" s="19"/>
      <c r="J154" s="19"/>
      <c r="K154" s="19"/>
      <c r="L154" s="19"/>
      <c r="M154" s="19"/>
      <c r="N154" s="17"/>
      <c r="O154" s="17"/>
      <c r="P154" s="19"/>
      <c r="Q154" s="19"/>
    </row>
    <row r="155" spans="1:26" s="5" customFormat="1" x14ac:dyDescent="0.2">
      <c r="A155" s="19"/>
      <c r="B155" s="19"/>
      <c r="C155" s="19"/>
      <c r="D155" s="32"/>
      <c r="E155" s="40"/>
      <c r="F155" s="4"/>
      <c r="G155" s="19"/>
      <c r="H155" s="19"/>
      <c r="I155" s="19"/>
      <c r="J155" s="19"/>
      <c r="K155" s="19"/>
      <c r="L155" s="19"/>
      <c r="M155" s="19"/>
      <c r="N155" s="17"/>
      <c r="O155" s="17"/>
      <c r="P155" s="19"/>
      <c r="Q155" s="19"/>
      <c r="R155" s="6"/>
    </row>
    <row r="156" spans="1:26" s="5" customFormat="1" x14ac:dyDescent="0.2">
      <c r="A156" s="19"/>
      <c r="B156" s="19"/>
      <c r="C156" s="19"/>
      <c r="D156" s="32"/>
      <c r="E156" s="40"/>
      <c r="F156" s="4"/>
      <c r="G156" s="19"/>
      <c r="H156" s="19"/>
      <c r="I156" s="19"/>
      <c r="J156" s="19"/>
      <c r="K156" s="19"/>
      <c r="L156" s="19"/>
      <c r="M156" s="19"/>
      <c r="N156" s="17"/>
      <c r="O156" s="17"/>
      <c r="P156" s="19"/>
      <c r="Q156" s="19"/>
    </row>
    <row r="157" spans="1:26" s="38" customFormat="1" x14ac:dyDescent="0.2">
      <c r="A157" s="37"/>
      <c r="B157" s="37"/>
      <c r="C157" s="37"/>
      <c r="D157" s="32"/>
      <c r="E157" s="40"/>
      <c r="F157" s="4"/>
      <c r="G157" s="19"/>
      <c r="H157" s="19"/>
      <c r="I157" s="19"/>
      <c r="J157" s="19"/>
      <c r="K157" s="19"/>
      <c r="L157" s="19"/>
      <c r="M157" s="19"/>
      <c r="N157" s="17"/>
      <c r="O157" s="17"/>
      <c r="P157" s="19"/>
      <c r="Q157" s="19"/>
      <c r="R157" s="5"/>
      <c r="S157" s="5"/>
      <c r="T157" s="5"/>
      <c r="U157" s="5"/>
      <c r="V157" s="5"/>
      <c r="W157" s="5"/>
      <c r="X157" s="5"/>
      <c r="Y157" s="5"/>
      <c r="Z157" s="5"/>
    </row>
    <row r="158" spans="1:26" s="5" customFormat="1" x14ac:dyDescent="0.2">
      <c r="A158" s="19"/>
      <c r="B158" s="19"/>
      <c r="C158" s="19"/>
      <c r="D158" s="32"/>
      <c r="E158" s="40"/>
      <c r="F158" s="4"/>
      <c r="G158" s="19"/>
      <c r="H158" s="19"/>
      <c r="I158" s="19"/>
      <c r="J158" s="19"/>
      <c r="K158" s="19"/>
      <c r="L158" s="19"/>
      <c r="M158" s="19"/>
      <c r="N158" s="17"/>
      <c r="O158" s="17"/>
      <c r="P158" s="19"/>
      <c r="Q158" s="19"/>
    </row>
    <row r="159" spans="1:26" s="5" customFormat="1" x14ac:dyDescent="0.2">
      <c r="A159" s="19"/>
      <c r="B159" s="19"/>
      <c r="C159" s="19"/>
      <c r="D159" s="32"/>
      <c r="E159" s="40"/>
      <c r="F159" s="4"/>
      <c r="G159" s="19"/>
      <c r="H159" s="19"/>
      <c r="I159" s="19"/>
      <c r="J159" s="19"/>
      <c r="K159" s="19"/>
      <c r="L159" s="19"/>
      <c r="M159" s="19"/>
      <c r="N159" s="17"/>
      <c r="O159" s="17"/>
      <c r="P159" s="19"/>
      <c r="Q159" s="19"/>
    </row>
    <row r="160" spans="1:26" x14ac:dyDescent="0.2">
      <c r="D160" s="32"/>
      <c r="G160" s="19"/>
      <c r="H160" s="19"/>
      <c r="I160" s="19"/>
      <c r="J160" s="19"/>
      <c r="K160" s="19"/>
      <c r="L160" s="19"/>
      <c r="M160" s="19"/>
      <c r="N160" s="17"/>
      <c r="O160" s="17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s="25" customFormat="1" x14ac:dyDescent="0.2">
      <c r="A161" s="23"/>
      <c r="B161" s="23"/>
      <c r="C161" s="23"/>
      <c r="D161" s="32"/>
      <c r="E161" s="40"/>
      <c r="F161" s="4"/>
      <c r="G161" s="19"/>
      <c r="H161" s="19"/>
      <c r="I161" s="19"/>
      <c r="J161" s="19"/>
      <c r="K161" s="19"/>
      <c r="L161" s="19"/>
      <c r="M161" s="19"/>
      <c r="N161" s="17"/>
      <c r="O161" s="17"/>
      <c r="P161" s="19"/>
      <c r="Q161" s="19"/>
      <c r="R161" s="5"/>
      <c r="S161" s="5"/>
      <c r="T161" s="5"/>
      <c r="U161" s="5"/>
      <c r="V161" s="5"/>
      <c r="W161" s="5"/>
      <c r="X161" s="5"/>
      <c r="Y161" s="5"/>
      <c r="Z161" s="5"/>
    </row>
    <row r="162" spans="1:26" s="25" customFormat="1" x14ac:dyDescent="0.2">
      <c r="A162" s="23"/>
      <c r="B162" s="23"/>
      <c r="C162" s="23"/>
      <c r="D162" s="32"/>
      <c r="E162" s="40"/>
      <c r="F162" s="4"/>
      <c r="G162" s="19"/>
      <c r="H162" s="19"/>
      <c r="I162" s="19"/>
      <c r="J162" s="19"/>
      <c r="K162" s="19"/>
      <c r="L162" s="19"/>
      <c r="M162" s="19"/>
      <c r="N162" s="17"/>
      <c r="O162" s="17"/>
      <c r="P162" s="19"/>
      <c r="Q162" s="19"/>
      <c r="R162" s="5"/>
      <c r="S162" s="5"/>
      <c r="T162" s="5"/>
      <c r="U162" s="5"/>
      <c r="V162" s="5"/>
      <c r="W162" s="5"/>
      <c r="X162" s="5"/>
      <c r="Y162" s="5"/>
      <c r="Z162" s="5"/>
    </row>
    <row r="163" spans="1:26" s="5" customFormat="1" x14ac:dyDescent="0.2">
      <c r="A163" s="19"/>
      <c r="B163" s="19"/>
      <c r="C163" s="19"/>
      <c r="D163" s="32"/>
      <c r="E163" s="40"/>
      <c r="F163" s="4"/>
      <c r="G163" s="19"/>
      <c r="H163" s="19"/>
      <c r="I163" s="19"/>
      <c r="J163" s="19"/>
      <c r="K163" s="19"/>
      <c r="L163" s="19"/>
      <c r="M163" s="19"/>
      <c r="N163" s="17"/>
      <c r="O163" s="17"/>
      <c r="P163" s="19"/>
      <c r="Q163" s="19"/>
    </row>
    <row r="164" spans="1:26" s="25" customFormat="1" x14ac:dyDescent="0.2">
      <c r="A164" s="23"/>
      <c r="B164" s="23"/>
      <c r="C164" s="23"/>
      <c r="D164" s="32"/>
      <c r="E164" s="40"/>
      <c r="F164" s="4"/>
      <c r="G164" s="19"/>
      <c r="H164" s="19"/>
      <c r="I164" s="19"/>
      <c r="J164" s="19"/>
      <c r="K164" s="19"/>
      <c r="L164" s="19"/>
      <c r="M164" s="19"/>
      <c r="N164" s="17"/>
      <c r="O164" s="17"/>
      <c r="P164" s="19"/>
      <c r="Q164" s="19"/>
      <c r="R164" s="5"/>
      <c r="S164" s="5"/>
      <c r="T164" s="5"/>
      <c r="U164" s="5"/>
      <c r="V164" s="5"/>
      <c r="W164" s="5"/>
      <c r="X164" s="5"/>
      <c r="Y164" s="5"/>
      <c r="Z164" s="5"/>
    </row>
    <row r="165" spans="1:26" s="25" customFormat="1" x14ac:dyDescent="0.2">
      <c r="A165" s="23"/>
      <c r="B165" s="23"/>
      <c r="C165" s="23"/>
      <c r="D165" s="32"/>
      <c r="E165" s="40"/>
      <c r="F165" s="4"/>
      <c r="G165" s="19"/>
      <c r="H165" s="19"/>
      <c r="I165" s="19"/>
      <c r="J165" s="19"/>
      <c r="K165" s="19"/>
      <c r="L165" s="19"/>
      <c r="M165" s="19"/>
      <c r="N165" s="17"/>
      <c r="O165" s="17"/>
      <c r="P165" s="19"/>
      <c r="Q165" s="19"/>
      <c r="R165" s="5"/>
      <c r="S165" s="5"/>
      <c r="T165" s="5"/>
      <c r="U165" s="5"/>
      <c r="V165" s="5"/>
      <c r="W165" s="5"/>
      <c r="X165" s="5"/>
      <c r="Y165" s="5"/>
      <c r="Z165" s="5"/>
    </row>
    <row r="166" spans="1:26" s="5" customFormat="1" x14ac:dyDescent="0.2">
      <c r="A166" s="19"/>
      <c r="B166" s="19"/>
      <c r="C166" s="19"/>
      <c r="D166" s="32"/>
      <c r="E166" s="40"/>
      <c r="F166" s="4"/>
      <c r="G166" s="19"/>
      <c r="H166" s="19"/>
      <c r="I166" s="19"/>
      <c r="J166" s="19"/>
      <c r="K166" s="19"/>
      <c r="L166" s="19"/>
      <c r="M166" s="19"/>
      <c r="N166" s="17"/>
      <c r="O166" s="17"/>
      <c r="P166" s="19"/>
      <c r="Q166" s="19"/>
    </row>
    <row r="167" spans="1:26" s="5" customFormat="1" x14ac:dyDescent="0.2">
      <c r="A167" s="19"/>
      <c r="B167" s="19"/>
      <c r="C167" s="19"/>
      <c r="D167" s="32"/>
      <c r="E167" s="40"/>
      <c r="F167" s="4"/>
      <c r="G167" s="19"/>
      <c r="H167" s="19"/>
      <c r="I167" s="19"/>
      <c r="J167" s="19"/>
      <c r="K167" s="19"/>
      <c r="L167" s="19"/>
      <c r="M167" s="19"/>
      <c r="N167" s="17"/>
      <c r="O167" s="17"/>
      <c r="P167" s="19"/>
      <c r="Q167" s="19"/>
    </row>
    <row r="168" spans="1:26" s="25" customFormat="1" x14ac:dyDescent="0.2">
      <c r="A168" s="24"/>
      <c r="B168" s="23"/>
      <c r="C168" s="23"/>
      <c r="D168" s="32"/>
      <c r="E168" s="40"/>
      <c r="F168" s="4"/>
      <c r="G168" s="19"/>
      <c r="H168" s="19"/>
      <c r="I168" s="19"/>
      <c r="J168" s="19"/>
      <c r="K168" s="19"/>
      <c r="L168" s="19"/>
      <c r="M168" s="19"/>
      <c r="N168" s="17"/>
      <c r="O168" s="17"/>
      <c r="P168" s="19"/>
      <c r="Q168" s="19"/>
      <c r="R168" s="5"/>
      <c r="S168" s="5"/>
      <c r="T168" s="5"/>
      <c r="U168" s="5"/>
      <c r="V168" s="5"/>
      <c r="W168" s="5"/>
      <c r="X168" s="5"/>
      <c r="Y168" s="5"/>
      <c r="Z168" s="5"/>
    </row>
    <row r="169" spans="1:26" s="25" customFormat="1" x14ac:dyDescent="0.2">
      <c r="A169" s="24"/>
      <c r="B169" s="23"/>
      <c r="C169" s="23"/>
      <c r="D169" s="32"/>
      <c r="E169" s="40"/>
      <c r="F169" s="4"/>
      <c r="G169" s="19"/>
      <c r="H169" s="19"/>
      <c r="I169" s="19"/>
      <c r="J169" s="19"/>
      <c r="K169" s="19"/>
      <c r="L169" s="19"/>
      <c r="M169" s="19"/>
      <c r="N169" s="17"/>
      <c r="O169" s="17"/>
      <c r="P169" s="19"/>
      <c r="Q169" s="19"/>
      <c r="R169" s="6"/>
      <c r="S169" s="6"/>
      <c r="T169" s="5"/>
      <c r="U169" s="5"/>
      <c r="V169" s="5"/>
      <c r="W169" s="5"/>
      <c r="X169" s="5"/>
      <c r="Y169" s="5"/>
      <c r="Z169" s="5"/>
    </row>
    <row r="170" spans="1:26" s="5" customFormat="1" x14ac:dyDescent="0.2">
      <c r="A170" s="4"/>
      <c r="B170" s="19"/>
      <c r="C170" s="19"/>
      <c r="D170" s="32"/>
      <c r="E170" s="40"/>
      <c r="F170" s="4"/>
      <c r="G170" s="19"/>
      <c r="H170" s="19"/>
      <c r="I170" s="19"/>
      <c r="J170" s="19"/>
      <c r="K170" s="19"/>
      <c r="L170" s="19"/>
      <c r="M170" s="19"/>
      <c r="N170" s="17"/>
      <c r="O170" s="17"/>
      <c r="P170" s="19"/>
      <c r="Q170" s="19"/>
      <c r="R170" s="6"/>
      <c r="S170" s="6"/>
    </row>
    <row r="171" spans="1:26" s="5" customFormat="1" x14ac:dyDescent="0.2">
      <c r="A171" s="4"/>
      <c r="B171" s="19"/>
      <c r="C171" s="19"/>
      <c r="D171" s="32"/>
      <c r="E171" s="40"/>
      <c r="F171" s="4"/>
      <c r="G171" s="19"/>
      <c r="H171" s="19"/>
      <c r="I171" s="19"/>
      <c r="J171" s="19"/>
      <c r="K171" s="19"/>
      <c r="L171" s="19"/>
      <c r="M171" s="19"/>
      <c r="N171" s="17"/>
      <c r="O171" s="17"/>
      <c r="P171" s="19"/>
      <c r="Q171" s="19"/>
      <c r="R171" s="6"/>
      <c r="S171" s="6"/>
    </row>
    <row r="172" spans="1:26" s="5" customFormat="1" x14ac:dyDescent="0.2">
      <c r="A172" s="4"/>
      <c r="B172" s="19"/>
      <c r="C172" s="19"/>
      <c r="D172" s="32"/>
      <c r="E172" s="40"/>
      <c r="F172" s="4"/>
      <c r="G172" s="19"/>
      <c r="H172" s="19"/>
      <c r="I172" s="19"/>
      <c r="J172" s="19"/>
      <c r="K172" s="19"/>
      <c r="L172" s="19"/>
      <c r="M172" s="19"/>
      <c r="N172" s="17"/>
      <c r="O172" s="17"/>
      <c r="P172" s="19"/>
      <c r="Q172" s="19"/>
    </row>
    <row r="173" spans="1:26" s="5" customFormat="1" x14ac:dyDescent="0.2">
      <c r="A173" s="4"/>
      <c r="B173" s="19"/>
      <c r="C173" s="19"/>
      <c r="D173" s="32"/>
      <c r="E173" s="40"/>
      <c r="F173" s="4"/>
      <c r="G173" s="19"/>
      <c r="H173" s="19"/>
      <c r="I173" s="19"/>
      <c r="J173" s="19"/>
      <c r="K173" s="19"/>
      <c r="L173" s="19"/>
      <c r="M173" s="19"/>
      <c r="N173" s="17"/>
      <c r="O173" s="17"/>
      <c r="P173" s="19"/>
      <c r="Q173" s="19"/>
    </row>
    <row r="174" spans="1:26" s="5" customFormat="1" x14ac:dyDescent="0.2">
      <c r="A174" s="19"/>
      <c r="B174" s="19"/>
      <c r="C174" s="19"/>
      <c r="D174" s="32"/>
      <c r="E174" s="40"/>
      <c r="F174" s="4"/>
      <c r="G174" s="19"/>
      <c r="H174" s="19"/>
      <c r="I174" s="19"/>
      <c r="J174" s="19"/>
      <c r="K174" s="19"/>
      <c r="L174" s="19"/>
      <c r="M174" s="19"/>
      <c r="N174" s="17"/>
      <c r="O174" s="17"/>
      <c r="P174" s="19"/>
      <c r="Q174" s="19"/>
      <c r="S174" s="6"/>
    </row>
    <row r="175" spans="1:26" s="5" customFormat="1" x14ac:dyDescent="0.2">
      <c r="A175" s="19"/>
      <c r="B175" s="19"/>
      <c r="C175" s="19"/>
      <c r="D175" s="32"/>
      <c r="E175" s="40"/>
      <c r="F175" s="4"/>
      <c r="G175" s="19"/>
      <c r="H175" s="19"/>
      <c r="I175" s="19"/>
      <c r="J175" s="19"/>
      <c r="K175" s="19"/>
      <c r="L175" s="19"/>
      <c r="M175" s="19"/>
      <c r="N175" s="17"/>
      <c r="O175" s="17"/>
      <c r="P175" s="19"/>
      <c r="Q175" s="19"/>
      <c r="S175" s="6"/>
    </row>
    <row r="176" spans="1:26" s="5" customFormat="1" x14ac:dyDescent="0.2">
      <c r="A176" s="19"/>
      <c r="B176" s="19"/>
      <c r="C176" s="19"/>
      <c r="D176" s="32"/>
      <c r="E176" s="40"/>
      <c r="F176" s="4"/>
      <c r="G176" s="19"/>
      <c r="H176" s="19"/>
      <c r="I176" s="19"/>
      <c r="J176" s="19"/>
      <c r="K176" s="19"/>
      <c r="L176" s="19"/>
      <c r="M176" s="19"/>
      <c r="N176" s="17"/>
      <c r="O176" s="17"/>
      <c r="P176" s="19"/>
      <c r="Q176" s="19"/>
      <c r="S176" s="6"/>
    </row>
    <row r="177" spans="1:19" s="5" customFormat="1" x14ac:dyDescent="0.2">
      <c r="A177" s="19"/>
      <c r="B177" s="19"/>
      <c r="C177" s="19"/>
      <c r="D177" s="32"/>
      <c r="E177" s="40"/>
      <c r="F177" s="4"/>
      <c r="G177" s="19"/>
      <c r="H177" s="19"/>
      <c r="I177" s="19"/>
      <c r="J177" s="19"/>
      <c r="K177" s="19"/>
      <c r="L177" s="19"/>
      <c r="M177" s="19"/>
      <c r="N177" s="17"/>
      <c r="O177" s="17"/>
      <c r="P177" s="19"/>
      <c r="Q177" s="19"/>
      <c r="S177" s="6"/>
    </row>
    <row r="178" spans="1:19" s="5" customFormat="1" x14ac:dyDescent="0.2">
      <c r="A178" s="19"/>
      <c r="B178" s="19"/>
      <c r="C178" s="19"/>
      <c r="D178" s="32"/>
      <c r="E178" s="40"/>
      <c r="F178" s="4"/>
      <c r="G178" s="19"/>
      <c r="H178" s="19"/>
      <c r="I178" s="19"/>
      <c r="K178" s="19"/>
      <c r="L178" s="19"/>
      <c r="M178" s="19"/>
      <c r="N178" s="17"/>
      <c r="O178" s="17"/>
      <c r="P178" s="19"/>
      <c r="Q178" s="19"/>
      <c r="S178" s="6"/>
    </row>
    <row r="179" spans="1:19" s="5" customFormat="1" x14ac:dyDescent="0.2">
      <c r="A179" s="19"/>
      <c r="B179" s="19"/>
      <c r="C179" s="19"/>
      <c r="D179" s="32"/>
      <c r="E179" s="40"/>
      <c r="F179" s="4"/>
      <c r="G179" s="19"/>
      <c r="H179" s="19"/>
      <c r="I179" s="19"/>
      <c r="J179" s="19"/>
      <c r="K179" s="19"/>
      <c r="L179" s="19"/>
      <c r="M179" s="19"/>
      <c r="N179" s="17"/>
      <c r="O179" s="17"/>
      <c r="P179" s="19"/>
      <c r="Q179" s="19"/>
      <c r="S179" s="6"/>
    </row>
    <row r="180" spans="1:19" s="5" customFormat="1" x14ac:dyDescent="0.2">
      <c r="A180" s="19"/>
      <c r="B180" s="19"/>
      <c r="C180" s="19"/>
      <c r="D180" s="32"/>
      <c r="E180" s="40"/>
      <c r="F180" s="4"/>
      <c r="G180" s="19"/>
      <c r="H180" s="19"/>
      <c r="I180" s="19"/>
      <c r="J180" s="19"/>
      <c r="K180" s="19"/>
      <c r="L180" s="19"/>
      <c r="M180" s="19"/>
      <c r="N180" s="17"/>
      <c r="O180" s="17"/>
      <c r="P180" s="19"/>
      <c r="Q180" s="19"/>
      <c r="S180" s="6"/>
    </row>
    <row r="181" spans="1:19" s="5" customFormat="1" x14ac:dyDescent="0.2">
      <c r="A181" s="19"/>
      <c r="B181" s="19"/>
      <c r="C181" s="19"/>
      <c r="D181" s="32"/>
      <c r="E181" s="40"/>
      <c r="F181" s="4"/>
      <c r="G181" s="19"/>
      <c r="H181" s="19"/>
      <c r="I181" s="19"/>
      <c r="J181" s="19"/>
      <c r="K181" s="19"/>
      <c r="L181" s="19"/>
      <c r="M181" s="19"/>
      <c r="N181" s="17"/>
      <c r="O181" s="17"/>
      <c r="P181" s="19"/>
      <c r="Q181" s="19"/>
    </row>
    <row r="182" spans="1:19" s="5" customFormat="1" x14ac:dyDescent="0.2">
      <c r="A182" s="19"/>
      <c r="B182" s="19"/>
      <c r="C182" s="19"/>
      <c r="D182" s="32"/>
      <c r="E182" s="40"/>
      <c r="F182" s="4"/>
      <c r="G182" s="19"/>
      <c r="H182" s="19"/>
      <c r="I182" s="19"/>
      <c r="J182" s="19"/>
      <c r="K182" s="19"/>
      <c r="L182" s="19"/>
      <c r="M182" s="19"/>
      <c r="N182" s="17"/>
      <c r="O182" s="17"/>
      <c r="P182" s="19"/>
      <c r="Q182" s="19"/>
    </row>
    <row r="183" spans="1:19" s="6" customFormat="1" x14ac:dyDescent="0.2">
      <c r="A183" s="4"/>
      <c r="B183" s="19"/>
      <c r="C183" s="19"/>
      <c r="D183" s="32"/>
      <c r="E183" s="40"/>
      <c r="F183" s="4"/>
      <c r="G183" s="19"/>
      <c r="H183" s="19"/>
      <c r="I183" s="19"/>
      <c r="J183" s="19"/>
      <c r="K183" s="19"/>
      <c r="L183" s="19"/>
      <c r="M183" s="19"/>
      <c r="N183" s="17"/>
      <c r="O183" s="17"/>
      <c r="P183" s="19"/>
      <c r="Q183" s="19"/>
    </row>
    <row r="184" spans="1:19" s="6" customFormat="1" x14ac:dyDescent="0.2">
      <c r="A184" s="19"/>
      <c r="B184" s="19"/>
      <c r="C184" s="19"/>
      <c r="D184" s="32"/>
      <c r="E184" s="40"/>
      <c r="F184" s="4"/>
      <c r="G184" s="19"/>
      <c r="H184" s="19"/>
      <c r="I184" s="19"/>
      <c r="J184" s="19"/>
      <c r="K184" s="19"/>
      <c r="L184" s="19"/>
      <c r="M184" s="19"/>
      <c r="N184" s="17"/>
      <c r="O184" s="17"/>
      <c r="P184" s="19"/>
      <c r="Q184" s="19"/>
      <c r="R184" s="5"/>
      <c r="S184" s="5"/>
    </row>
    <row r="185" spans="1:19" s="6" customFormat="1" x14ac:dyDescent="0.2">
      <c r="A185" s="19"/>
      <c r="B185" s="19"/>
      <c r="C185" s="19"/>
      <c r="D185" s="32"/>
      <c r="E185" s="40"/>
      <c r="F185" s="4"/>
      <c r="G185" s="19"/>
      <c r="H185" s="19"/>
      <c r="I185" s="19"/>
      <c r="J185" s="19"/>
      <c r="K185" s="19"/>
      <c r="L185" s="19"/>
      <c r="M185" s="19"/>
      <c r="N185" s="17"/>
      <c r="O185" s="17"/>
      <c r="P185" s="19"/>
      <c r="Q185" s="19"/>
      <c r="R185" s="5"/>
      <c r="S185" s="5"/>
    </row>
    <row r="186" spans="1:19" s="5" customFormat="1" x14ac:dyDescent="0.2">
      <c r="A186" s="18"/>
      <c r="B186" s="19"/>
      <c r="C186" s="19"/>
      <c r="D186" s="32"/>
      <c r="E186" s="40"/>
      <c r="F186" s="4"/>
      <c r="G186" s="20"/>
      <c r="H186" s="20"/>
      <c r="I186" s="20"/>
      <c r="J186" s="20"/>
      <c r="K186" s="19"/>
      <c r="L186" s="19"/>
      <c r="M186" s="19"/>
      <c r="N186" s="17"/>
      <c r="O186" s="17"/>
      <c r="P186" s="19"/>
      <c r="Q186" s="19"/>
    </row>
    <row r="187" spans="1:19" s="5" customFormat="1" x14ac:dyDescent="0.2">
      <c r="A187" s="18"/>
      <c r="B187" s="19"/>
      <c r="C187" s="19"/>
      <c r="D187" s="32"/>
      <c r="E187" s="40"/>
      <c r="F187" s="4"/>
      <c r="G187" s="20"/>
      <c r="H187" s="20"/>
      <c r="I187" s="20"/>
      <c r="J187" s="20"/>
      <c r="K187" s="19"/>
      <c r="L187" s="19"/>
      <c r="M187" s="19"/>
      <c r="N187" s="17"/>
      <c r="O187" s="17"/>
      <c r="P187" s="19"/>
      <c r="Q187" s="19"/>
    </row>
    <row r="188" spans="1:19" s="5" customFormat="1" x14ac:dyDescent="0.2">
      <c r="A188" s="18"/>
      <c r="B188" s="19"/>
      <c r="C188" s="19"/>
      <c r="D188" s="32"/>
      <c r="E188" s="40"/>
      <c r="F188" s="4"/>
      <c r="G188" s="19"/>
      <c r="H188" s="19"/>
      <c r="I188" s="19"/>
      <c r="J188" s="19"/>
      <c r="K188" s="19"/>
      <c r="L188" s="19"/>
      <c r="M188" s="19"/>
      <c r="N188" s="17"/>
      <c r="O188" s="17"/>
      <c r="P188" s="19"/>
      <c r="Q188" s="19"/>
    </row>
    <row r="189" spans="1:19" s="5" customFormat="1" x14ac:dyDescent="0.2">
      <c r="A189" s="19"/>
      <c r="B189" s="19"/>
      <c r="C189" s="19"/>
      <c r="D189" s="32"/>
      <c r="E189" s="40"/>
      <c r="F189" s="4"/>
      <c r="G189" s="19"/>
      <c r="H189" s="19"/>
      <c r="I189" s="19"/>
      <c r="J189" s="19"/>
      <c r="K189" s="19"/>
      <c r="L189" s="19"/>
      <c r="M189" s="19"/>
      <c r="N189" s="17"/>
      <c r="O189" s="17"/>
      <c r="P189" s="19"/>
      <c r="Q189" s="19"/>
      <c r="R189" s="19"/>
      <c r="S189" s="19"/>
    </row>
    <row r="190" spans="1:19" s="5" customFormat="1" x14ac:dyDescent="0.2">
      <c r="A190" s="19"/>
      <c r="B190" s="19"/>
      <c r="C190" s="19"/>
      <c r="D190" s="32"/>
      <c r="E190" s="40"/>
      <c r="F190" s="4"/>
      <c r="G190" s="19"/>
      <c r="H190" s="19"/>
      <c r="I190" s="19"/>
      <c r="J190" s="19"/>
      <c r="K190" s="19"/>
      <c r="L190" s="19"/>
      <c r="M190" s="19"/>
      <c r="N190" s="17"/>
      <c r="O190" s="17"/>
      <c r="P190" s="19"/>
      <c r="Q190" s="19"/>
      <c r="R190" s="19"/>
      <c r="S190" s="19"/>
    </row>
    <row r="191" spans="1:19" s="5" customFormat="1" x14ac:dyDescent="0.2">
      <c r="A191" s="19"/>
      <c r="B191" s="19"/>
      <c r="C191" s="19"/>
      <c r="D191" s="32"/>
      <c r="E191" s="40"/>
      <c r="F191" s="4"/>
      <c r="G191" s="19"/>
      <c r="H191" s="19"/>
      <c r="I191" s="19"/>
      <c r="J191" s="19"/>
      <c r="K191" s="19"/>
      <c r="L191" s="19"/>
      <c r="M191" s="19"/>
      <c r="N191" s="17"/>
      <c r="O191" s="17"/>
      <c r="P191" s="19"/>
      <c r="Q191" s="19"/>
    </row>
    <row r="192" spans="1:19" s="6" customFormat="1" x14ac:dyDescent="0.2">
      <c r="A192" s="19"/>
      <c r="B192" s="19"/>
      <c r="C192" s="19"/>
      <c r="D192" s="32"/>
      <c r="E192" s="40"/>
      <c r="F192" s="4"/>
      <c r="G192" s="19"/>
      <c r="H192" s="19"/>
      <c r="I192" s="19"/>
      <c r="J192" s="19"/>
      <c r="K192" s="19"/>
      <c r="L192" s="19"/>
      <c r="M192" s="19"/>
      <c r="N192" s="17"/>
      <c r="O192" s="17"/>
      <c r="P192" s="19"/>
      <c r="Q192" s="19"/>
      <c r="R192" s="19"/>
      <c r="S192" s="19"/>
    </row>
    <row r="193" spans="1:19" s="5" customFormat="1" x14ac:dyDescent="0.2">
      <c r="A193" s="19"/>
      <c r="B193" s="19"/>
      <c r="C193" s="19"/>
      <c r="D193" s="32"/>
      <c r="E193" s="40"/>
      <c r="F193" s="4"/>
      <c r="G193" s="19"/>
      <c r="H193" s="19"/>
      <c r="I193" s="19"/>
      <c r="J193" s="19"/>
      <c r="K193" s="19"/>
      <c r="L193" s="19"/>
      <c r="M193" s="19"/>
      <c r="N193" s="17"/>
      <c r="O193" s="17"/>
      <c r="P193" s="19"/>
      <c r="Q193" s="19"/>
      <c r="R193" s="19"/>
      <c r="S193" s="19"/>
    </row>
    <row r="194" spans="1:19" s="5" customFormat="1" x14ac:dyDescent="0.2">
      <c r="A194" s="19"/>
      <c r="B194" s="19"/>
      <c r="C194" s="19"/>
      <c r="D194" s="32"/>
      <c r="E194" s="40"/>
      <c r="F194" s="4"/>
      <c r="G194" s="19"/>
      <c r="H194" s="19"/>
      <c r="I194" s="19"/>
      <c r="J194" s="19"/>
      <c r="K194" s="19"/>
      <c r="L194" s="19"/>
      <c r="M194" s="19"/>
      <c r="N194" s="17"/>
      <c r="O194" s="17"/>
      <c r="P194" s="19"/>
      <c r="Q194" s="19"/>
      <c r="R194" s="19"/>
      <c r="S194" s="19"/>
    </row>
    <row r="195" spans="1:19" s="5" customFormat="1" x14ac:dyDescent="0.2">
      <c r="A195" s="19"/>
      <c r="B195" s="19"/>
      <c r="C195" s="19"/>
      <c r="D195" s="32"/>
      <c r="E195" s="40"/>
      <c r="F195" s="4"/>
      <c r="G195" s="19"/>
      <c r="H195" s="19"/>
      <c r="I195" s="19"/>
      <c r="J195" s="19"/>
      <c r="K195" s="19"/>
      <c r="L195" s="19"/>
      <c r="M195" s="19"/>
      <c r="N195" s="17"/>
      <c r="O195" s="17"/>
      <c r="P195" s="19"/>
      <c r="Q195" s="19"/>
      <c r="R195" s="19"/>
      <c r="S195" s="19"/>
    </row>
    <row r="196" spans="1:19" s="5" customFormat="1" x14ac:dyDescent="0.2">
      <c r="A196" s="19"/>
      <c r="B196" s="19"/>
      <c r="C196" s="19"/>
      <c r="D196" s="32"/>
      <c r="E196" s="40"/>
      <c r="F196" s="4"/>
      <c r="G196" s="19"/>
      <c r="H196" s="19"/>
      <c r="I196" s="19"/>
      <c r="J196" s="19"/>
      <c r="K196" s="19"/>
      <c r="L196" s="19"/>
      <c r="M196" s="19"/>
      <c r="N196" s="17"/>
      <c r="O196" s="17"/>
      <c r="P196" s="19"/>
      <c r="Q196" s="19"/>
      <c r="R196" s="19"/>
      <c r="S196" s="19"/>
    </row>
    <row r="197" spans="1:19" s="5" customFormat="1" x14ac:dyDescent="0.2">
      <c r="A197" s="19"/>
      <c r="B197" s="19"/>
      <c r="C197" s="19"/>
      <c r="D197" s="32"/>
      <c r="E197" s="40"/>
      <c r="F197" s="4"/>
      <c r="G197" s="19"/>
      <c r="H197" s="19"/>
      <c r="I197" s="19"/>
      <c r="J197" s="19"/>
      <c r="K197" s="19"/>
      <c r="L197" s="19"/>
      <c r="M197" s="19"/>
      <c r="N197" s="17"/>
      <c r="O197" s="17"/>
      <c r="P197" s="19"/>
      <c r="Q197" s="19"/>
      <c r="R197" s="19"/>
      <c r="S197" s="19"/>
    </row>
    <row r="198" spans="1:19" s="5" customFormat="1" x14ac:dyDescent="0.2">
      <c r="A198" s="19"/>
      <c r="B198" s="19"/>
      <c r="C198" s="19"/>
      <c r="D198" s="32"/>
      <c r="E198" s="40"/>
      <c r="F198" s="4"/>
      <c r="G198" s="19"/>
      <c r="H198" s="19"/>
      <c r="I198" s="19"/>
      <c r="J198" s="19"/>
      <c r="K198" s="19"/>
      <c r="L198" s="19"/>
      <c r="M198" s="19"/>
      <c r="N198" s="17"/>
      <c r="O198" s="17"/>
      <c r="P198" s="19"/>
      <c r="Q198" s="19"/>
      <c r="R198" s="19"/>
      <c r="S198" s="19"/>
    </row>
    <row r="199" spans="1:19" s="5" customFormat="1" x14ac:dyDescent="0.2">
      <c r="A199" s="19"/>
      <c r="B199" s="19"/>
      <c r="C199" s="19"/>
      <c r="D199" s="32"/>
      <c r="E199" s="40"/>
      <c r="F199" s="4"/>
      <c r="G199" s="19"/>
      <c r="H199" s="19"/>
      <c r="I199" s="19"/>
      <c r="J199" s="19"/>
      <c r="K199" s="19"/>
      <c r="L199" s="19"/>
      <c r="M199" s="19"/>
      <c r="N199" s="17"/>
      <c r="O199" s="17"/>
      <c r="P199" s="19"/>
      <c r="Q199" s="19"/>
      <c r="R199" s="19"/>
      <c r="S199" s="19"/>
    </row>
    <row r="200" spans="1:19" s="5" customFormat="1" x14ac:dyDescent="0.2">
      <c r="A200" s="19"/>
      <c r="B200" s="19"/>
      <c r="C200" s="19"/>
      <c r="D200" s="32"/>
      <c r="E200" s="40"/>
      <c r="F200" s="4"/>
      <c r="G200" s="19"/>
      <c r="H200" s="19"/>
      <c r="I200" s="19"/>
      <c r="J200" s="19"/>
      <c r="K200" s="19"/>
      <c r="L200" s="19"/>
      <c r="M200" s="19"/>
      <c r="N200" s="17"/>
      <c r="O200" s="17"/>
      <c r="P200" s="19"/>
      <c r="Q200" s="19"/>
      <c r="R200" s="19"/>
      <c r="S200" s="19"/>
    </row>
    <row r="201" spans="1:19" s="5" customFormat="1" x14ac:dyDescent="0.2">
      <c r="A201" s="19"/>
      <c r="B201" s="19"/>
      <c r="C201" s="19"/>
      <c r="D201" s="32"/>
      <c r="E201" s="40"/>
      <c r="F201" s="4"/>
      <c r="G201" s="19"/>
      <c r="H201" s="19"/>
      <c r="I201" s="19"/>
      <c r="J201" s="19"/>
      <c r="K201" s="19"/>
      <c r="L201" s="19"/>
      <c r="M201" s="19"/>
      <c r="N201" s="17"/>
      <c r="O201" s="17"/>
      <c r="P201" s="19"/>
      <c r="Q201" s="19"/>
      <c r="R201" s="19"/>
      <c r="S201" s="19"/>
    </row>
    <row r="202" spans="1:19" s="5" customFormat="1" x14ac:dyDescent="0.2">
      <c r="A202" s="19"/>
      <c r="B202" s="19"/>
      <c r="C202" s="19"/>
      <c r="D202" s="32"/>
      <c r="E202" s="40"/>
      <c r="F202" s="4"/>
      <c r="G202" s="19"/>
      <c r="H202" s="19"/>
      <c r="I202" s="19"/>
      <c r="J202" s="19"/>
      <c r="K202" s="19"/>
      <c r="L202" s="19"/>
      <c r="M202" s="19"/>
      <c r="N202" s="17"/>
      <c r="O202" s="17"/>
      <c r="P202" s="19"/>
      <c r="Q202" s="19"/>
      <c r="R202" s="19"/>
      <c r="S202" s="19"/>
    </row>
    <row r="203" spans="1:19" s="5" customFormat="1" x14ac:dyDescent="0.2">
      <c r="A203" s="19"/>
      <c r="B203" s="19"/>
      <c r="C203" s="19"/>
      <c r="D203" s="32"/>
      <c r="E203" s="40"/>
      <c r="F203" s="4"/>
      <c r="G203" s="19"/>
      <c r="H203" s="19"/>
      <c r="I203" s="19"/>
      <c r="J203" s="19"/>
      <c r="K203" s="19"/>
      <c r="L203" s="19"/>
      <c r="M203" s="19"/>
      <c r="N203" s="17"/>
      <c r="O203" s="17"/>
      <c r="P203" s="19"/>
      <c r="Q203" s="19"/>
      <c r="R203" s="19"/>
      <c r="S203" s="19"/>
    </row>
    <row r="204" spans="1:19" s="19" customFormat="1" x14ac:dyDescent="0.2">
      <c r="D204" s="32"/>
      <c r="E204" s="40"/>
      <c r="F204" s="4"/>
      <c r="N204" s="17"/>
      <c r="O204" s="17"/>
    </row>
    <row r="205" spans="1:19" s="19" customFormat="1" x14ac:dyDescent="0.2">
      <c r="D205" s="32"/>
      <c r="E205" s="40"/>
      <c r="F205" s="4"/>
      <c r="N205" s="17"/>
      <c r="O205" s="17"/>
    </row>
    <row r="206" spans="1:19" s="19" customFormat="1" x14ac:dyDescent="0.2">
      <c r="D206" s="32"/>
      <c r="E206" s="40"/>
      <c r="F206" s="4"/>
      <c r="N206" s="17"/>
      <c r="O206" s="17"/>
    </row>
    <row r="207" spans="1:19" s="19" customFormat="1" x14ac:dyDescent="0.2">
      <c r="D207" s="32"/>
      <c r="E207" s="40"/>
      <c r="F207" s="4"/>
      <c r="N207" s="17"/>
      <c r="O207" s="17"/>
    </row>
    <row r="208" spans="1:19" s="19" customFormat="1" x14ac:dyDescent="0.2">
      <c r="D208" s="32"/>
      <c r="E208" s="40"/>
      <c r="F208" s="4"/>
      <c r="N208" s="17"/>
      <c r="O208" s="17"/>
    </row>
    <row r="209" spans="1:15" s="19" customFormat="1" x14ac:dyDescent="0.2">
      <c r="D209" s="32"/>
      <c r="E209" s="40"/>
      <c r="F209" s="4"/>
      <c r="N209" s="17"/>
      <c r="O209" s="17"/>
    </row>
    <row r="210" spans="1:15" s="19" customFormat="1" x14ac:dyDescent="0.2">
      <c r="D210" s="32"/>
      <c r="E210" s="40"/>
      <c r="F210" s="4"/>
      <c r="N210" s="17"/>
      <c r="O210" s="17"/>
    </row>
    <row r="211" spans="1:15" s="19" customFormat="1" x14ac:dyDescent="0.2">
      <c r="A211" s="4"/>
      <c r="D211" s="32"/>
      <c r="E211" s="40"/>
      <c r="F211" s="4"/>
      <c r="N211" s="17"/>
      <c r="O211" s="17"/>
    </row>
    <row r="212" spans="1:15" s="19" customFormat="1" x14ac:dyDescent="0.2">
      <c r="A212" s="4"/>
      <c r="D212" s="32"/>
      <c r="E212" s="40"/>
      <c r="F212" s="4"/>
      <c r="N212" s="17"/>
      <c r="O212" s="17"/>
    </row>
    <row r="213" spans="1:15" s="19" customFormat="1" x14ac:dyDescent="0.2">
      <c r="A213" s="4"/>
      <c r="D213" s="32"/>
      <c r="E213" s="40"/>
      <c r="F213" s="4"/>
      <c r="N213" s="17"/>
      <c r="O213" s="17"/>
    </row>
    <row r="214" spans="1:15" s="19" customFormat="1" x14ac:dyDescent="0.2">
      <c r="A214" s="4"/>
      <c r="D214" s="32"/>
      <c r="E214" s="40"/>
      <c r="F214" s="4"/>
      <c r="N214" s="17"/>
      <c r="O214" s="17"/>
    </row>
    <row r="215" spans="1:15" s="19" customFormat="1" x14ac:dyDescent="0.2">
      <c r="A215" s="4"/>
      <c r="D215" s="32"/>
      <c r="E215" s="40"/>
      <c r="F215" s="4"/>
      <c r="N215" s="17"/>
      <c r="O215" s="17"/>
    </row>
    <row r="216" spans="1:15" s="19" customFormat="1" x14ac:dyDescent="0.2">
      <c r="A216" s="4"/>
      <c r="D216" s="32"/>
      <c r="E216" s="40"/>
      <c r="F216" s="4"/>
      <c r="N216" s="17"/>
      <c r="O216" s="17"/>
    </row>
    <row r="217" spans="1:15" s="19" customFormat="1" x14ac:dyDescent="0.2">
      <c r="A217" s="4"/>
      <c r="D217" s="32"/>
      <c r="E217" s="40"/>
      <c r="F217" s="4"/>
      <c r="N217" s="17"/>
      <c r="O217" s="17"/>
    </row>
    <row r="218" spans="1:15" s="19" customFormat="1" x14ac:dyDescent="0.2">
      <c r="A218" s="4"/>
      <c r="D218" s="32"/>
      <c r="E218" s="40"/>
      <c r="F218" s="4"/>
      <c r="N218" s="17"/>
      <c r="O218" s="17"/>
    </row>
    <row r="219" spans="1:15" s="19" customFormat="1" x14ac:dyDescent="0.2">
      <c r="A219" s="4"/>
      <c r="D219" s="32"/>
      <c r="E219" s="40"/>
      <c r="F219" s="4"/>
      <c r="N219" s="17"/>
      <c r="O219" s="17"/>
    </row>
    <row r="220" spans="1:15" s="19" customFormat="1" x14ac:dyDescent="0.2">
      <c r="A220" s="4"/>
      <c r="D220" s="32"/>
      <c r="E220" s="40"/>
      <c r="F220" s="4"/>
      <c r="N220" s="17"/>
      <c r="O220" s="17"/>
    </row>
    <row r="221" spans="1:15" s="19" customFormat="1" x14ac:dyDescent="0.2">
      <c r="A221" s="4"/>
      <c r="D221" s="32"/>
      <c r="E221" s="40"/>
      <c r="F221" s="4"/>
      <c r="N221" s="17"/>
      <c r="O221" s="17"/>
    </row>
    <row r="222" spans="1:15" s="19" customFormat="1" x14ac:dyDescent="0.2">
      <c r="A222" s="4"/>
      <c r="D222" s="32"/>
      <c r="E222" s="40"/>
      <c r="F222" s="4"/>
      <c r="N222" s="17"/>
      <c r="O222" s="17"/>
    </row>
    <row r="223" spans="1:15" s="19" customFormat="1" x14ac:dyDescent="0.2">
      <c r="A223" s="4"/>
      <c r="D223" s="32"/>
      <c r="E223" s="40"/>
      <c r="F223" s="4"/>
      <c r="N223" s="17"/>
      <c r="O223" s="17"/>
    </row>
    <row r="224" spans="1:15" s="19" customFormat="1" x14ac:dyDescent="0.2">
      <c r="A224" s="4"/>
      <c r="D224" s="32"/>
      <c r="E224" s="40"/>
      <c r="F224" s="4"/>
      <c r="N224" s="17"/>
      <c r="O224" s="17"/>
    </row>
    <row r="225" spans="1:26" s="19" customFormat="1" x14ac:dyDescent="0.2">
      <c r="A225" s="4"/>
      <c r="D225" s="32"/>
      <c r="E225" s="40"/>
      <c r="F225" s="4"/>
      <c r="N225" s="17"/>
      <c r="O225" s="17"/>
    </row>
    <row r="226" spans="1:26" s="19" customFormat="1" x14ac:dyDescent="0.2">
      <c r="A226" s="4"/>
      <c r="D226" s="32"/>
      <c r="E226" s="40"/>
      <c r="F226" s="4"/>
      <c r="N226" s="17"/>
      <c r="O226" s="17"/>
    </row>
    <row r="227" spans="1:26" s="19" customFormat="1" x14ac:dyDescent="0.2">
      <c r="A227" s="4"/>
      <c r="D227" s="32"/>
      <c r="E227" s="40"/>
      <c r="F227" s="4"/>
      <c r="N227" s="17"/>
      <c r="O227" s="17"/>
    </row>
    <row r="228" spans="1:26" s="19" customFormat="1" x14ac:dyDescent="0.2">
      <c r="A228" s="4"/>
      <c r="D228" s="32"/>
      <c r="E228" s="40"/>
      <c r="F228" s="4"/>
      <c r="N228" s="17"/>
      <c r="O228" s="17"/>
    </row>
    <row r="229" spans="1:26" s="19" customFormat="1" x14ac:dyDescent="0.2">
      <c r="A229" s="4"/>
      <c r="D229" s="32"/>
      <c r="E229" s="40"/>
      <c r="F229" s="4"/>
      <c r="N229" s="17"/>
      <c r="O229" s="17"/>
    </row>
    <row r="230" spans="1:26" s="19" customFormat="1" x14ac:dyDescent="0.2">
      <c r="A230" s="4"/>
      <c r="D230" s="32"/>
      <c r="E230" s="40"/>
      <c r="F230" s="4"/>
      <c r="N230" s="17"/>
      <c r="O230" s="17"/>
    </row>
    <row r="231" spans="1:26" s="19" customFormat="1" x14ac:dyDescent="0.2">
      <c r="A231" s="4"/>
      <c r="D231" s="32"/>
      <c r="E231" s="40"/>
      <c r="F231" s="4"/>
      <c r="N231" s="17"/>
      <c r="O231" s="17"/>
    </row>
    <row r="232" spans="1:26" s="19" customFormat="1" x14ac:dyDescent="0.2">
      <c r="A232" s="4"/>
      <c r="D232" s="32"/>
      <c r="E232" s="40"/>
      <c r="F232" s="4"/>
      <c r="N232" s="17"/>
      <c r="O232" s="17"/>
    </row>
    <row r="233" spans="1:26" s="19" customFormat="1" x14ac:dyDescent="0.2">
      <c r="A233" s="4"/>
      <c r="D233" s="32"/>
      <c r="E233" s="40"/>
      <c r="F233" s="4"/>
      <c r="N233" s="17"/>
      <c r="O233" s="17"/>
    </row>
    <row r="234" spans="1:26" s="19" customFormat="1" x14ac:dyDescent="0.2">
      <c r="A234" s="4"/>
      <c r="D234" s="32"/>
      <c r="E234" s="40"/>
      <c r="F234" s="4"/>
      <c r="N234" s="17"/>
      <c r="O234" s="17"/>
    </row>
    <row r="235" spans="1:26" s="13" customFormat="1" x14ac:dyDescent="0.2">
      <c r="A235" s="3"/>
      <c r="B235" s="1"/>
      <c r="C235" s="1"/>
      <c r="D235" s="32"/>
      <c r="E235" s="40"/>
      <c r="F235" s="4"/>
      <c r="G235" s="19"/>
      <c r="H235" s="19"/>
      <c r="I235" s="19"/>
      <c r="J235" s="19"/>
      <c r="K235" s="19"/>
      <c r="L235" s="19"/>
      <c r="M235" s="19"/>
      <c r="N235" s="17"/>
      <c r="O235" s="17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s="2" customFormat="1" x14ac:dyDescent="0.2">
      <c r="A236" s="3"/>
      <c r="B236" s="1"/>
      <c r="C236" s="1"/>
      <c r="D236" s="32"/>
      <c r="E236" s="40"/>
      <c r="F236" s="4"/>
      <c r="G236" s="19"/>
      <c r="H236" s="19"/>
      <c r="I236" s="19"/>
      <c r="J236" s="19"/>
      <c r="K236" s="19"/>
      <c r="L236" s="19"/>
      <c r="M236" s="19"/>
      <c r="N236" s="17"/>
      <c r="O236" s="17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s="2" customFormat="1" x14ac:dyDescent="0.2">
      <c r="A237" s="1"/>
      <c r="B237" s="1"/>
      <c r="C237" s="1"/>
      <c r="D237" s="32"/>
      <c r="E237" s="40"/>
      <c r="F237" s="4"/>
      <c r="G237" s="19"/>
      <c r="H237" s="19"/>
      <c r="I237" s="19"/>
      <c r="J237" s="19"/>
      <c r="K237" s="19"/>
      <c r="L237" s="19"/>
      <c r="M237" s="19"/>
      <c r="N237" s="17"/>
      <c r="O237" s="17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s="2" customFormat="1" x14ac:dyDescent="0.2">
      <c r="A238" s="1"/>
      <c r="B238" s="1"/>
      <c r="C238" s="1"/>
      <c r="D238" s="32"/>
      <c r="E238" s="40"/>
      <c r="F238" s="4"/>
      <c r="G238" s="19"/>
      <c r="H238" s="19"/>
      <c r="I238" s="19"/>
      <c r="J238" s="19"/>
      <c r="K238" s="19"/>
      <c r="L238" s="19"/>
      <c r="M238" s="19"/>
      <c r="N238" s="17"/>
      <c r="O238" s="17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s="2" customFormat="1" x14ac:dyDescent="0.2">
      <c r="A239" s="3"/>
      <c r="B239" s="1"/>
      <c r="C239" s="5"/>
      <c r="D239" s="32"/>
      <c r="E239" s="40"/>
      <c r="F239" s="4"/>
      <c r="G239" s="19"/>
      <c r="H239" s="19"/>
      <c r="I239" s="19"/>
      <c r="J239" s="19"/>
      <c r="K239" s="19"/>
      <c r="L239" s="19"/>
      <c r="M239" s="19"/>
      <c r="N239" s="17"/>
      <c r="O239" s="17"/>
      <c r="P239" s="19"/>
      <c r="Q239" s="19"/>
      <c r="R239" s="5"/>
      <c r="S239" s="5"/>
      <c r="T239" s="19"/>
      <c r="U239" s="19"/>
      <c r="V239" s="19"/>
      <c r="W239" s="19"/>
      <c r="X239" s="19"/>
      <c r="Y239" s="19"/>
      <c r="Z239" s="19"/>
    </row>
    <row r="240" spans="1:26" s="2" customFormat="1" x14ac:dyDescent="0.2">
      <c r="A240" s="3"/>
      <c r="B240" s="1"/>
      <c r="C240" s="1"/>
      <c r="D240" s="32"/>
      <c r="E240" s="40"/>
      <c r="F240" s="4"/>
      <c r="G240" s="19"/>
      <c r="H240" s="19"/>
      <c r="I240" s="19"/>
      <c r="J240" s="19"/>
      <c r="K240" s="19"/>
      <c r="L240" s="19"/>
      <c r="M240" s="19"/>
      <c r="N240" s="17"/>
      <c r="O240" s="17"/>
      <c r="P240" s="19"/>
      <c r="Q240" s="19"/>
      <c r="R240" s="5"/>
      <c r="S240" s="5"/>
      <c r="T240" s="19"/>
      <c r="U240" s="19"/>
      <c r="V240" s="19"/>
      <c r="W240" s="19"/>
      <c r="X240" s="19"/>
      <c r="Y240" s="19"/>
      <c r="Z240" s="19"/>
    </row>
    <row r="241" spans="1:26" s="13" customFormat="1" x14ac:dyDescent="0.2">
      <c r="A241" s="1"/>
      <c r="B241" s="1"/>
      <c r="C241" s="1"/>
      <c r="D241" s="32"/>
      <c r="E241" s="40"/>
      <c r="F241" s="4"/>
      <c r="G241" s="19"/>
      <c r="H241" s="19"/>
      <c r="I241" s="19"/>
      <c r="J241" s="19"/>
      <c r="K241" s="19"/>
      <c r="L241" s="19"/>
      <c r="M241" s="19"/>
      <c r="N241" s="17"/>
      <c r="O241" s="17"/>
      <c r="P241" s="19"/>
      <c r="Q241" s="19"/>
      <c r="R241" s="5"/>
      <c r="S241" s="5"/>
      <c r="T241" s="19"/>
      <c r="U241" s="19"/>
      <c r="V241" s="19"/>
      <c r="W241" s="19"/>
      <c r="X241" s="19"/>
      <c r="Y241" s="19"/>
      <c r="Z241" s="19"/>
    </row>
    <row r="242" spans="1:26" s="13" customFormat="1" x14ac:dyDescent="0.2">
      <c r="A242" s="3"/>
      <c r="B242" s="1"/>
      <c r="C242" s="1"/>
      <c r="D242" s="32"/>
      <c r="E242" s="40"/>
      <c r="F242" s="4"/>
      <c r="G242" s="19"/>
      <c r="H242" s="19"/>
      <c r="I242" s="19"/>
      <c r="J242" s="19"/>
      <c r="K242" s="19"/>
      <c r="L242" s="19"/>
      <c r="M242" s="19"/>
      <c r="N242" s="17"/>
      <c r="O242" s="17"/>
      <c r="P242" s="19"/>
      <c r="Q242" s="19"/>
      <c r="R242" s="5"/>
      <c r="S242" s="5"/>
      <c r="T242" s="19"/>
      <c r="U242" s="19"/>
      <c r="V242" s="19"/>
      <c r="W242" s="19"/>
      <c r="X242" s="19"/>
      <c r="Y242" s="19"/>
      <c r="Z242" s="19"/>
    </row>
    <row r="243" spans="1:26" s="13" customFormat="1" x14ac:dyDescent="0.2">
      <c r="A243" s="3"/>
      <c r="B243" s="1"/>
      <c r="C243" s="1"/>
      <c r="D243" s="32"/>
      <c r="E243" s="40"/>
      <c r="F243" s="4"/>
      <c r="G243" s="19"/>
      <c r="H243" s="19"/>
      <c r="I243" s="19"/>
      <c r="J243" s="19"/>
      <c r="K243" s="19"/>
      <c r="L243" s="19"/>
      <c r="M243" s="19"/>
      <c r="N243" s="17"/>
      <c r="O243" s="17"/>
      <c r="P243" s="19"/>
      <c r="Q243" s="19"/>
      <c r="R243" s="5"/>
      <c r="S243" s="5"/>
      <c r="T243" s="19"/>
      <c r="U243" s="19"/>
      <c r="V243" s="19"/>
      <c r="W243" s="19"/>
      <c r="X243" s="19"/>
      <c r="Y243" s="19"/>
      <c r="Z243" s="19"/>
    </row>
    <row r="244" spans="1:26" s="2" customFormat="1" x14ac:dyDescent="0.2">
      <c r="A244" s="14"/>
      <c r="B244" s="1"/>
      <c r="C244" s="1"/>
      <c r="D244" s="32"/>
      <c r="E244" s="40"/>
      <c r="F244" s="4"/>
      <c r="G244" s="5"/>
      <c r="H244" s="5"/>
      <c r="I244" s="5"/>
      <c r="J244" s="5"/>
      <c r="K244" s="19"/>
      <c r="L244" s="19"/>
      <c r="M244" s="19"/>
      <c r="N244" s="17"/>
      <c r="O244" s="17"/>
      <c r="P244" s="19"/>
      <c r="Q244" s="19"/>
      <c r="R244" s="5"/>
      <c r="S244" s="5"/>
      <c r="T244" s="19"/>
      <c r="U244" s="19"/>
      <c r="V244" s="19"/>
      <c r="W244" s="19"/>
      <c r="X244" s="19"/>
      <c r="Y244" s="19"/>
      <c r="Z244" s="19"/>
    </row>
    <row r="245" spans="1:26" s="2" customFormat="1" x14ac:dyDescent="0.2">
      <c r="A245" s="1"/>
      <c r="B245" s="1"/>
      <c r="C245" s="1"/>
      <c r="D245" s="32"/>
      <c r="E245" s="40"/>
      <c r="F245" s="5"/>
      <c r="G245" s="19"/>
      <c r="H245" s="19"/>
      <c r="I245" s="19"/>
      <c r="J245" s="19"/>
      <c r="K245" s="19"/>
      <c r="L245" s="19"/>
      <c r="M245" s="19"/>
      <c r="N245" s="17"/>
      <c r="O245" s="17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s="2" customFormat="1" x14ac:dyDescent="0.2">
      <c r="A246" s="1"/>
      <c r="B246" s="1"/>
      <c r="C246" s="1"/>
      <c r="D246" s="32"/>
      <c r="E246" s="40"/>
      <c r="F246" s="4"/>
      <c r="G246" s="19"/>
      <c r="H246" s="19"/>
      <c r="I246" s="19"/>
      <c r="J246" s="19"/>
      <c r="K246" s="19"/>
      <c r="L246" s="19"/>
      <c r="M246" s="19"/>
      <c r="N246" s="17"/>
      <c r="O246" s="17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s="2" customFormat="1" x14ac:dyDescent="0.2">
      <c r="A247" s="1"/>
      <c r="B247" s="1"/>
      <c r="C247" s="1"/>
      <c r="D247" s="32"/>
      <c r="E247" s="40"/>
      <c r="F247" s="4"/>
      <c r="G247" s="19"/>
      <c r="H247" s="19"/>
      <c r="I247" s="19"/>
      <c r="J247" s="19"/>
      <c r="K247" s="19"/>
      <c r="L247" s="19"/>
      <c r="M247" s="19"/>
      <c r="N247" s="17"/>
      <c r="O247" s="17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s="2" customFormat="1" x14ac:dyDescent="0.2">
      <c r="A248" s="1"/>
      <c r="B248" s="1"/>
      <c r="C248" s="1"/>
      <c r="D248" s="32"/>
      <c r="E248" s="40"/>
      <c r="F248" s="4"/>
      <c r="G248" s="19"/>
      <c r="H248" s="19"/>
      <c r="I248" s="19"/>
      <c r="J248" s="19"/>
      <c r="K248" s="19"/>
      <c r="L248" s="19"/>
      <c r="M248" s="19"/>
      <c r="N248" s="17"/>
      <c r="O248" s="17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s="2" customFormat="1" x14ac:dyDescent="0.2">
      <c r="A249" s="1"/>
      <c r="B249" s="1"/>
      <c r="C249" s="1"/>
      <c r="D249" s="32"/>
      <c r="E249" s="40"/>
      <c r="F249" s="4"/>
      <c r="G249" s="19"/>
      <c r="H249" s="19"/>
      <c r="I249" s="19"/>
      <c r="J249" s="19"/>
      <c r="K249" s="19"/>
      <c r="L249" s="19"/>
      <c r="M249" s="19"/>
      <c r="N249" s="17"/>
      <c r="O249" s="17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s="2" customFormat="1" x14ac:dyDescent="0.2">
      <c r="A250" s="1"/>
      <c r="B250" s="1"/>
      <c r="C250" s="1"/>
      <c r="D250" s="32"/>
      <c r="E250" s="40"/>
      <c r="F250" s="4"/>
      <c r="G250" s="19"/>
      <c r="H250" s="19"/>
      <c r="I250" s="19"/>
      <c r="J250" s="19"/>
      <c r="K250" s="19"/>
      <c r="L250" s="19"/>
      <c r="M250" s="19"/>
      <c r="N250" s="17"/>
      <c r="O250" s="17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s="2" customFormat="1" x14ac:dyDescent="0.2">
      <c r="A251" s="1"/>
      <c r="B251" s="1"/>
      <c r="C251" s="1"/>
      <c r="D251" s="32"/>
      <c r="E251" s="40"/>
      <c r="F251" s="4"/>
      <c r="G251" s="19"/>
      <c r="H251" s="19"/>
      <c r="I251" s="19"/>
      <c r="J251" s="19"/>
      <c r="K251" s="19"/>
      <c r="L251" s="19"/>
      <c r="M251" s="19"/>
      <c r="N251" s="17"/>
      <c r="O251" s="17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s="2" customFormat="1" x14ac:dyDescent="0.2">
      <c r="A252" s="1"/>
      <c r="B252" s="1"/>
      <c r="C252" s="1"/>
      <c r="D252" s="32"/>
      <c r="E252" s="40"/>
      <c r="F252" s="4"/>
      <c r="G252" s="19"/>
      <c r="H252" s="19"/>
      <c r="I252" s="19"/>
      <c r="J252" s="19"/>
      <c r="K252" s="19"/>
      <c r="L252" s="19"/>
      <c r="M252" s="19"/>
      <c r="N252" s="17"/>
      <c r="O252" s="17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s="2" customFormat="1" x14ac:dyDescent="0.2">
      <c r="A253" s="1"/>
      <c r="B253" s="1"/>
      <c r="C253" s="1"/>
      <c r="D253" s="32"/>
      <c r="E253" s="40"/>
      <c r="F253" s="4"/>
      <c r="G253" s="19"/>
      <c r="H253" s="19"/>
      <c r="I253" s="19"/>
      <c r="J253" s="19"/>
      <c r="K253" s="19"/>
      <c r="L253" s="19"/>
      <c r="M253" s="19"/>
      <c r="N253" s="17"/>
      <c r="O253" s="17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s="2" customFormat="1" x14ac:dyDescent="0.2">
      <c r="A254" s="1"/>
      <c r="B254" s="1"/>
      <c r="C254" s="1"/>
      <c r="D254" s="32"/>
      <c r="E254" s="40"/>
      <c r="F254" s="4"/>
      <c r="G254" s="19"/>
      <c r="H254" s="19"/>
      <c r="I254" s="19"/>
      <c r="J254" s="19"/>
      <c r="K254" s="19"/>
      <c r="L254" s="19"/>
      <c r="M254" s="19"/>
      <c r="N254" s="17"/>
      <c r="O254" s="17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s="2" customFormat="1" x14ac:dyDescent="0.2">
      <c r="A255" s="1"/>
      <c r="B255" s="1"/>
      <c r="C255" s="1"/>
      <c r="D255" s="32"/>
      <c r="E255" s="40"/>
      <c r="F255" s="4"/>
      <c r="G255" s="19"/>
      <c r="H255" s="19"/>
      <c r="I255" s="19"/>
      <c r="J255" s="19"/>
      <c r="K255" s="19"/>
      <c r="L255" s="19"/>
      <c r="M255" s="19"/>
      <c r="N255" s="17"/>
      <c r="O255" s="17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x14ac:dyDescent="0.2">
      <c r="D256" s="32"/>
      <c r="G256" s="19"/>
      <c r="H256" s="19"/>
      <c r="I256" s="19"/>
      <c r="J256" s="19"/>
      <c r="K256" s="19"/>
      <c r="L256" s="19"/>
      <c r="M256" s="19"/>
      <c r="N256" s="17"/>
      <c r="O256" s="17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4:26" x14ac:dyDescent="0.2">
      <c r="D257" s="32"/>
      <c r="G257" s="19"/>
      <c r="H257" s="19"/>
      <c r="I257" s="19"/>
      <c r="J257" s="19"/>
      <c r="K257" s="19"/>
      <c r="L257" s="19"/>
      <c r="M257" s="19"/>
      <c r="N257" s="17"/>
      <c r="O257" s="17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4:26" x14ac:dyDescent="0.2">
      <c r="D258" s="32"/>
      <c r="G258" s="19"/>
      <c r="H258" s="19"/>
      <c r="I258" s="19"/>
      <c r="J258" s="19"/>
      <c r="K258" s="19"/>
      <c r="L258" s="19"/>
      <c r="M258" s="19"/>
      <c r="N258" s="17"/>
      <c r="O258" s="17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4:26" x14ac:dyDescent="0.2">
      <c r="D259" s="32"/>
      <c r="G259" s="19"/>
      <c r="H259" s="19"/>
      <c r="I259" s="19"/>
      <c r="J259" s="19"/>
      <c r="K259" s="19"/>
      <c r="L259" s="19"/>
      <c r="M259" s="19"/>
      <c r="N259" s="17"/>
      <c r="O259" s="17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4:26" x14ac:dyDescent="0.2">
      <c r="D260" s="32"/>
      <c r="G260" s="19"/>
      <c r="H260" s="19"/>
      <c r="I260" s="19"/>
      <c r="J260" s="19"/>
      <c r="K260" s="19"/>
      <c r="L260" s="19"/>
      <c r="M260" s="19"/>
      <c r="N260" s="17"/>
      <c r="O260" s="17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4:26" x14ac:dyDescent="0.2">
      <c r="D261" s="32"/>
      <c r="G261" s="19"/>
      <c r="H261" s="19"/>
      <c r="I261" s="19"/>
      <c r="J261" s="19"/>
      <c r="K261" s="19"/>
      <c r="L261" s="19"/>
      <c r="M261" s="19"/>
      <c r="N261" s="17"/>
      <c r="O261" s="17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4:26" x14ac:dyDescent="0.2">
      <c r="D262" s="32"/>
      <c r="G262" s="19"/>
      <c r="H262" s="19"/>
      <c r="I262" s="19"/>
      <c r="J262" s="19"/>
      <c r="K262" s="19"/>
      <c r="L262" s="19"/>
      <c r="M262" s="19"/>
      <c r="N262" s="17"/>
      <c r="O262" s="17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4:26" x14ac:dyDescent="0.2">
      <c r="D263" s="32"/>
      <c r="G263" s="19"/>
      <c r="H263" s="19"/>
      <c r="I263" s="19"/>
      <c r="J263" s="19"/>
      <c r="K263" s="19"/>
      <c r="L263" s="19"/>
      <c r="M263" s="19"/>
      <c r="N263" s="17"/>
      <c r="O263" s="17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4:26" x14ac:dyDescent="0.2">
      <c r="D264" s="32"/>
      <c r="G264" s="19"/>
      <c r="H264" s="19"/>
      <c r="I264" s="19"/>
      <c r="J264" s="19"/>
      <c r="K264" s="19"/>
      <c r="L264" s="19"/>
      <c r="M264" s="19"/>
      <c r="N264" s="17"/>
      <c r="O264" s="17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4:26" x14ac:dyDescent="0.2">
      <c r="D265" s="32"/>
      <c r="G265" s="19"/>
      <c r="H265" s="19"/>
      <c r="I265" s="19"/>
      <c r="J265" s="19"/>
      <c r="K265" s="19"/>
      <c r="L265" s="19"/>
      <c r="M265" s="19"/>
      <c r="N265" s="17"/>
      <c r="O265" s="17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4:26" x14ac:dyDescent="0.2">
      <c r="D266" s="32"/>
      <c r="G266" s="19"/>
      <c r="H266" s="19"/>
      <c r="I266" s="19"/>
      <c r="J266" s="19"/>
      <c r="K266" s="19"/>
      <c r="L266" s="19"/>
      <c r="M266" s="19"/>
      <c r="N266" s="17"/>
      <c r="O266" s="17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4:26" x14ac:dyDescent="0.2">
      <c r="D267" s="32"/>
      <c r="G267" s="19"/>
      <c r="H267" s="19"/>
      <c r="I267" s="19"/>
      <c r="J267" s="19"/>
      <c r="K267" s="19"/>
      <c r="L267" s="19"/>
      <c r="M267" s="19"/>
      <c r="N267" s="17"/>
      <c r="O267" s="17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4:26" x14ac:dyDescent="0.2">
      <c r="D268" s="32"/>
      <c r="G268" s="19"/>
      <c r="H268" s="19"/>
      <c r="I268" s="19"/>
      <c r="J268" s="19"/>
      <c r="K268" s="19"/>
      <c r="L268" s="19"/>
      <c r="M268" s="19"/>
      <c r="N268" s="17"/>
      <c r="O268" s="17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4:26" x14ac:dyDescent="0.2">
      <c r="D269" s="32"/>
      <c r="G269" s="19"/>
      <c r="H269" s="19"/>
      <c r="I269" s="19"/>
      <c r="J269" s="19"/>
      <c r="K269" s="19"/>
      <c r="L269" s="19"/>
      <c r="M269" s="19"/>
      <c r="N269" s="17"/>
      <c r="O269" s="17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4:26" x14ac:dyDescent="0.2">
      <c r="D270" s="32"/>
      <c r="G270" s="19"/>
      <c r="H270" s="19"/>
      <c r="I270" s="19"/>
      <c r="J270" s="19"/>
      <c r="K270" s="19"/>
      <c r="L270" s="19"/>
      <c r="M270" s="19"/>
      <c r="N270" s="17"/>
      <c r="O270" s="17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4:26" x14ac:dyDescent="0.2">
      <c r="D271" s="32"/>
      <c r="G271" s="19"/>
      <c r="H271" s="19"/>
      <c r="I271" s="19"/>
      <c r="J271" s="19"/>
      <c r="K271" s="19"/>
      <c r="L271" s="19"/>
      <c r="M271" s="19"/>
      <c r="N271" s="17"/>
      <c r="O271" s="17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4:26" x14ac:dyDescent="0.2">
      <c r="D272" s="32"/>
      <c r="G272" s="19"/>
      <c r="H272" s="19"/>
      <c r="I272" s="19"/>
      <c r="J272" s="19"/>
      <c r="K272" s="19"/>
      <c r="L272" s="19"/>
      <c r="M272" s="19"/>
      <c r="N272" s="17"/>
      <c r="O272" s="17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4:26" x14ac:dyDescent="0.2">
      <c r="D273" s="32"/>
      <c r="G273" s="19"/>
      <c r="H273" s="19"/>
      <c r="I273" s="19"/>
      <c r="J273" s="19"/>
      <c r="K273" s="19"/>
      <c r="L273" s="19"/>
      <c r="M273" s="19"/>
      <c r="N273" s="17"/>
      <c r="O273" s="17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4:26" x14ac:dyDescent="0.2">
      <c r="D274" s="32"/>
      <c r="G274" s="19"/>
      <c r="H274" s="19"/>
      <c r="I274" s="19"/>
      <c r="J274" s="19"/>
      <c r="K274" s="19"/>
      <c r="L274" s="19"/>
      <c r="M274" s="19"/>
      <c r="N274" s="17"/>
      <c r="O274" s="17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4:26" x14ac:dyDescent="0.2">
      <c r="D275" s="32"/>
      <c r="G275" s="19"/>
      <c r="H275" s="19"/>
      <c r="I275" s="19"/>
      <c r="J275" s="19"/>
      <c r="K275" s="19"/>
      <c r="L275" s="19"/>
      <c r="M275" s="19"/>
      <c r="N275" s="17"/>
      <c r="O275" s="17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4:26" x14ac:dyDescent="0.2">
      <c r="D276" s="32"/>
      <c r="G276" s="19"/>
      <c r="H276" s="19"/>
      <c r="I276" s="19"/>
      <c r="J276" s="19"/>
      <c r="K276" s="19"/>
      <c r="L276" s="19"/>
      <c r="M276" s="19"/>
      <c r="N276" s="17"/>
      <c r="O276" s="17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4:26" x14ac:dyDescent="0.2">
      <c r="D277" s="32"/>
      <c r="G277" s="19"/>
      <c r="H277" s="19"/>
      <c r="I277" s="19"/>
      <c r="J277" s="19"/>
      <c r="K277" s="19"/>
      <c r="L277" s="19"/>
      <c r="M277" s="19"/>
      <c r="N277" s="17"/>
      <c r="O277" s="17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4:26" x14ac:dyDescent="0.2">
      <c r="D278" s="32"/>
      <c r="G278" s="19"/>
      <c r="H278" s="19"/>
      <c r="I278" s="19"/>
      <c r="J278" s="19"/>
      <c r="K278" s="19"/>
      <c r="L278" s="19"/>
      <c r="M278" s="19"/>
      <c r="N278" s="17"/>
      <c r="O278" s="17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4:26" x14ac:dyDescent="0.2">
      <c r="D279" s="32"/>
      <c r="G279" s="19"/>
      <c r="H279" s="19"/>
      <c r="I279" s="19"/>
      <c r="J279" s="19"/>
      <c r="K279" s="19"/>
      <c r="L279" s="19"/>
      <c r="M279" s="19"/>
      <c r="N279" s="17"/>
      <c r="O279" s="17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4:26" x14ac:dyDescent="0.2">
      <c r="D280" s="32"/>
      <c r="G280" s="19"/>
      <c r="H280" s="19"/>
      <c r="I280" s="19"/>
      <c r="J280" s="19"/>
      <c r="K280" s="19"/>
      <c r="L280" s="19"/>
      <c r="M280" s="19"/>
      <c r="N280" s="17"/>
      <c r="O280" s="17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4:26" x14ac:dyDescent="0.2">
      <c r="D281" s="32"/>
      <c r="G281" s="19"/>
      <c r="H281" s="19"/>
      <c r="I281" s="19"/>
      <c r="J281" s="19"/>
      <c r="K281" s="19"/>
      <c r="L281" s="19"/>
      <c r="M281" s="19"/>
      <c r="N281" s="17"/>
      <c r="O281" s="17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4:26" x14ac:dyDescent="0.2">
      <c r="D282" s="32"/>
      <c r="G282" s="19"/>
      <c r="H282" s="19"/>
      <c r="I282" s="19"/>
      <c r="J282" s="19"/>
      <c r="K282" s="19"/>
      <c r="L282" s="19"/>
      <c r="M282" s="19"/>
      <c r="N282" s="17"/>
      <c r="O282" s="17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4:26" x14ac:dyDescent="0.2">
      <c r="D283" s="32"/>
      <c r="G283" s="19"/>
      <c r="H283" s="19"/>
      <c r="I283" s="19"/>
      <c r="J283" s="19"/>
      <c r="K283" s="19"/>
      <c r="L283" s="19"/>
      <c r="M283" s="19"/>
      <c r="N283" s="17"/>
      <c r="O283" s="17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4:26" x14ac:dyDescent="0.2">
      <c r="D284" s="32"/>
      <c r="G284" s="19"/>
      <c r="H284" s="19"/>
      <c r="I284" s="19"/>
      <c r="J284" s="19"/>
      <c r="K284" s="19"/>
      <c r="L284" s="19"/>
      <c r="M284" s="19"/>
      <c r="N284" s="17"/>
      <c r="O284" s="17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4:26" x14ac:dyDescent="0.2">
      <c r="D285" s="32"/>
      <c r="G285" s="19"/>
      <c r="H285" s="19"/>
      <c r="I285" s="19"/>
      <c r="J285" s="19"/>
      <c r="K285" s="19"/>
      <c r="L285" s="19"/>
      <c r="M285" s="19"/>
      <c r="N285" s="17"/>
      <c r="O285" s="17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4:26" x14ac:dyDescent="0.2">
      <c r="D286" s="32"/>
      <c r="G286" s="19"/>
      <c r="H286" s="19"/>
      <c r="I286" s="19"/>
      <c r="J286" s="19"/>
      <c r="K286" s="19"/>
      <c r="L286" s="19"/>
      <c r="M286" s="19"/>
      <c r="N286" s="17"/>
      <c r="O286" s="17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4:26" x14ac:dyDescent="0.2">
      <c r="D287" s="32"/>
      <c r="G287" s="19"/>
      <c r="H287" s="19"/>
      <c r="I287" s="19"/>
      <c r="J287" s="19"/>
      <c r="K287" s="19"/>
      <c r="L287" s="19"/>
      <c r="M287" s="19"/>
      <c r="N287" s="17"/>
      <c r="O287" s="17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4:26" x14ac:dyDescent="0.2">
      <c r="D288" s="32"/>
      <c r="G288" s="19"/>
      <c r="H288" s="19"/>
      <c r="I288" s="19"/>
      <c r="J288" s="19"/>
      <c r="K288" s="19"/>
      <c r="L288" s="19"/>
      <c r="M288" s="19"/>
      <c r="N288" s="17"/>
      <c r="O288" s="17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4:26" x14ac:dyDescent="0.2">
      <c r="D289" s="32"/>
      <c r="G289" s="19"/>
      <c r="H289" s="19"/>
      <c r="I289" s="19"/>
      <c r="J289" s="19"/>
      <c r="K289" s="19"/>
      <c r="L289" s="19"/>
      <c r="M289" s="19"/>
      <c r="N289" s="17"/>
      <c r="O289" s="17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4:26" x14ac:dyDescent="0.2">
      <c r="D290" s="32"/>
      <c r="G290" s="19"/>
      <c r="H290" s="19"/>
      <c r="I290" s="19"/>
      <c r="J290" s="19"/>
      <c r="K290" s="19"/>
      <c r="L290" s="19"/>
      <c r="M290" s="19"/>
      <c r="N290" s="17"/>
      <c r="O290" s="17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4:26" x14ac:dyDescent="0.2">
      <c r="D291" s="32"/>
      <c r="G291" s="19"/>
      <c r="H291" s="19"/>
      <c r="I291" s="19"/>
      <c r="J291" s="19"/>
      <c r="K291" s="19"/>
      <c r="L291" s="19"/>
      <c r="M291" s="19"/>
      <c r="N291" s="17"/>
      <c r="O291" s="17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4:26" x14ac:dyDescent="0.2">
      <c r="D292" s="32"/>
      <c r="G292" s="19"/>
      <c r="H292" s="19"/>
      <c r="I292" s="19"/>
      <c r="J292" s="19"/>
      <c r="K292" s="19"/>
      <c r="L292" s="19"/>
      <c r="M292" s="19"/>
      <c r="N292" s="17"/>
      <c r="O292" s="17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4:26" x14ac:dyDescent="0.2">
      <c r="D293" s="32"/>
      <c r="G293" s="19"/>
      <c r="H293" s="19"/>
      <c r="I293" s="19"/>
      <c r="J293" s="19"/>
      <c r="K293" s="19"/>
      <c r="L293" s="19"/>
      <c r="M293" s="19"/>
      <c r="N293" s="17"/>
      <c r="O293" s="17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</sheetData>
  <phoneticPr fontId="6" type="noConversion"/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15" workbookViewId="0">
      <selection activeCell="I33" sqref="I33"/>
    </sheetView>
  </sheetViews>
  <sheetFormatPr defaultRowHeight="15" x14ac:dyDescent="0.25"/>
  <cols>
    <col min="1" max="1" width="24.5703125" style="11" customWidth="1"/>
    <col min="2" max="2" width="30" style="10" customWidth="1"/>
    <col min="3" max="3" width="21.85546875" style="11" customWidth="1"/>
    <col min="4" max="4" width="33.140625" customWidth="1"/>
  </cols>
  <sheetData>
    <row r="1" spans="1:8" x14ac:dyDescent="0.25">
      <c r="A1" s="7" t="s">
        <v>13</v>
      </c>
      <c r="B1" s="8" t="s">
        <v>14</v>
      </c>
      <c r="C1" s="7" t="s">
        <v>18</v>
      </c>
    </row>
    <row r="2" spans="1:8" x14ac:dyDescent="0.25">
      <c r="A2" s="7"/>
      <c r="B2" s="8"/>
      <c r="C2" s="11">
        <v>13000</v>
      </c>
    </row>
    <row r="3" spans="1:8" x14ac:dyDescent="0.25">
      <c r="A3" s="4"/>
      <c r="B3" s="19"/>
      <c r="D3" s="19"/>
    </row>
    <row r="4" spans="1:8" x14ac:dyDescent="0.25">
      <c r="A4" s="4"/>
      <c r="B4" s="19"/>
      <c r="D4" s="19"/>
    </row>
    <row r="5" spans="1:8" x14ac:dyDescent="0.25">
      <c r="A5" s="4"/>
      <c r="B5" s="19"/>
      <c r="D5" s="19"/>
    </row>
    <row r="6" spans="1:8" x14ac:dyDescent="0.25">
      <c r="A6" s="4"/>
      <c r="B6" s="22"/>
      <c r="D6" s="19"/>
      <c r="H6" s="21" t="s">
        <v>15</v>
      </c>
    </row>
    <row r="7" spans="1:8" x14ac:dyDescent="0.25">
      <c r="A7" s="4"/>
      <c r="B7" s="22"/>
      <c r="D7" s="19"/>
      <c r="H7" s="21" t="s">
        <v>15</v>
      </c>
    </row>
    <row r="8" spans="1:8" x14ac:dyDescent="0.25">
      <c r="A8" s="4"/>
      <c r="B8" s="19"/>
      <c r="D8" s="19"/>
    </row>
    <row r="9" spans="1:8" x14ac:dyDescent="0.25">
      <c r="A9" s="4"/>
      <c r="B9" s="19"/>
      <c r="D9" s="5"/>
    </row>
    <row r="10" spans="1:8" x14ac:dyDescent="0.25">
      <c r="A10" s="4"/>
      <c r="B10" s="19"/>
      <c r="D10" s="19"/>
    </row>
    <row r="11" spans="1:8" x14ac:dyDescent="0.25">
      <c r="A11" s="4"/>
      <c r="B11" s="19"/>
      <c r="D11" s="19"/>
    </row>
    <row r="12" spans="1:8" x14ac:dyDescent="0.25">
      <c r="A12" s="4"/>
      <c r="B12" s="20"/>
      <c r="D12" s="20"/>
    </row>
    <row r="13" spans="1:8" x14ac:dyDescent="0.25">
      <c r="A13" s="4"/>
      <c r="B13" s="19"/>
      <c r="D13" s="19"/>
    </row>
    <row r="14" spans="1:8" x14ac:dyDescent="0.25">
      <c r="A14" s="4"/>
      <c r="B14" s="19"/>
      <c r="D14" s="19"/>
    </row>
    <row r="15" spans="1:8" x14ac:dyDescent="0.25">
      <c r="A15" s="9"/>
    </row>
    <row r="16" spans="1:8" x14ac:dyDescent="0.25">
      <c r="A16" s="9"/>
    </row>
    <row r="18" spans="1:4" x14ac:dyDescent="0.25">
      <c r="A18" s="7" t="s">
        <v>16</v>
      </c>
      <c r="B18" s="8" t="s">
        <v>17</v>
      </c>
      <c r="C18" s="7" t="s">
        <v>18</v>
      </c>
    </row>
    <row r="19" spans="1:4" x14ac:dyDescent="0.25">
      <c r="A19" s="7"/>
      <c r="B19" s="8"/>
      <c r="C19" s="12">
        <v>15000</v>
      </c>
    </row>
    <row r="20" spans="1:4" x14ac:dyDescent="0.25">
      <c r="A20" s="4"/>
      <c r="B20" s="19"/>
      <c r="C20" s="12"/>
      <c r="D20" s="19"/>
    </row>
    <row r="21" spans="1:4" x14ac:dyDescent="0.25">
      <c r="A21" s="4"/>
      <c r="B21" s="19"/>
      <c r="C21" s="12"/>
      <c r="D21" s="19"/>
    </row>
    <row r="22" spans="1:4" x14ac:dyDescent="0.25">
      <c r="A22" s="4"/>
      <c r="B22" s="19"/>
      <c r="C22" s="12"/>
      <c r="D22" s="19"/>
    </row>
    <row r="23" spans="1:4" x14ac:dyDescent="0.25">
      <c r="A23" s="4"/>
      <c r="B23" s="19"/>
      <c r="C23" s="12"/>
      <c r="D23" s="19"/>
    </row>
    <row r="24" spans="1:4" x14ac:dyDescent="0.25">
      <c r="A24" s="4"/>
      <c r="B24" s="19"/>
      <c r="C24" s="12"/>
      <c r="D24" s="19"/>
    </row>
    <row r="25" spans="1:4" x14ac:dyDescent="0.25">
      <c r="A25" s="4"/>
      <c r="B25" s="19"/>
      <c r="C25" s="12"/>
      <c r="D25" s="19"/>
    </row>
    <row r="26" spans="1:4" x14ac:dyDescent="0.25">
      <c r="A26" s="4"/>
      <c r="B26" s="19"/>
      <c r="C26" s="12"/>
      <c r="D26" s="19"/>
    </row>
    <row r="27" spans="1:4" x14ac:dyDescent="0.25">
      <c r="A27" s="4"/>
      <c r="B27" s="19"/>
      <c r="C27" s="12"/>
      <c r="D27" s="19"/>
    </row>
    <row r="28" spans="1:4" x14ac:dyDescent="0.25">
      <c r="A28" s="4"/>
      <c r="B28" s="19"/>
      <c r="C28" s="12"/>
      <c r="D28" s="19"/>
    </row>
    <row r="29" spans="1:4" x14ac:dyDescent="0.25">
      <c r="A29" s="4"/>
      <c r="B29" s="19"/>
      <c r="C29" s="12"/>
      <c r="D29" s="19"/>
    </row>
    <row r="30" spans="1:4" x14ac:dyDescent="0.25">
      <c r="A30" s="9"/>
      <c r="C30" s="12"/>
    </row>
    <row r="34" spans="1:4" x14ac:dyDescent="0.25">
      <c r="A34" s="7" t="s">
        <v>10</v>
      </c>
      <c r="B34" s="8" t="s">
        <v>17</v>
      </c>
      <c r="C34" s="7" t="s">
        <v>8</v>
      </c>
      <c r="D34" t="s">
        <v>9</v>
      </c>
    </row>
    <row r="35" spans="1:4" x14ac:dyDescent="0.25">
      <c r="A35" s="7"/>
      <c r="B35" s="8"/>
      <c r="C35" s="12"/>
    </row>
    <row r="36" spans="1:4" x14ac:dyDescent="0.25">
      <c r="A36" s="4"/>
      <c r="B36" s="19"/>
      <c r="C36" s="12"/>
      <c r="D36" s="19"/>
    </row>
    <row r="37" spans="1:4" x14ac:dyDescent="0.25">
      <c r="A37" s="4"/>
      <c r="B37" s="5"/>
      <c r="C37" s="12"/>
      <c r="D37" s="5"/>
    </row>
    <row r="38" spans="1:4" x14ac:dyDescent="0.25">
      <c r="A38" s="4"/>
      <c r="B38" s="19"/>
      <c r="C38" s="12"/>
      <c r="D38" s="19"/>
    </row>
    <row r="39" spans="1:4" x14ac:dyDescent="0.25">
      <c r="A39" s="4"/>
      <c r="B39" s="19"/>
      <c r="C39" s="12"/>
      <c r="D39" s="19"/>
    </row>
    <row r="40" spans="1:4" x14ac:dyDescent="0.25">
      <c r="A40" s="4"/>
      <c r="B40" s="19"/>
      <c r="C40" s="12"/>
      <c r="D40" s="19"/>
    </row>
    <row r="41" spans="1:4" x14ac:dyDescent="0.25">
      <c r="A41" s="4"/>
      <c r="B41" s="19"/>
      <c r="C41" s="12"/>
      <c r="D41" s="19"/>
    </row>
    <row r="42" spans="1:4" x14ac:dyDescent="0.25">
      <c r="A42" s="4"/>
      <c r="B42" s="19"/>
      <c r="C42" s="12"/>
      <c r="D42" s="19"/>
    </row>
    <row r="43" spans="1:4" x14ac:dyDescent="0.25">
      <c r="A43" s="4"/>
      <c r="B43" s="19"/>
      <c r="C43" s="12"/>
      <c r="D43" s="19"/>
    </row>
    <row r="44" spans="1:4" x14ac:dyDescent="0.25">
      <c r="A44" s="4"/>
      <c r="B44" s="19"/>
      <c r="C44" s="12"/>
      <c r="D44" s="19"/>
    </row>
    <row r="45" spans="1:4" x14ac:dyDescent="0.25">
      <c r="A45" s="4"/>
      <c r="B45" s="19"/>
      <c r="C45" s="12"/>
      <c r="D45" s="19"/>
    </row>
    <row r="46" spans="1:4" x14ac:dyDescent="0.25">
      <c r="A46" s="4"/>
      <c r="B46" s="19"/>
      <c r="C46" s="12"/>
      <c r="D46" s="19"/>
    </row>
    <row r="47" spans="1:4" x14ac:dyDescent="0.25">
      <c r="A47" s="4"/>
      <c r="B47" s="19"/>
      <c r="C47" s="12"/>
      <c r="D47" s="19"/>
    </row>
    <row r="48" spans="1:4" x14ac:dyDescent="0.25">
      <c r="A48" s="4"/>
      <c r="B48" s="19"/>
      <c r="C48" s="12"/>
      <c r="D48" s="19"/>
    </row>
    <row r="49" spans="1:4" x14ac:dyDescent="0.25">
      <c r="A49" s="4"/>
      <c r="B49" s="19"/>
      <c r="C49" s="12"/>
      <c r="D49" s="19"/>
    </row>
    <row r="50" spans="1:4" x14ac:dyDescent="0.25">
      <c r="A50" s="4"/>
      <c r="B50" s="19"/>
      <c r="C50" s="12"/>
      <c r="D50" s="19"/>
    </row>
    <row r="51" spans="1:4" x14ac:dyDescent="0.25">
      <c r="A51" s="4"/>
      <c r="B51" s="19"/>
      <c r="C51" s="12"/>
      <c r="D51" s="19"/>
    </row>
    <row r="52" spans="1:4" x14ac:dyDescent="0.25">
      <c r="A52" s="4"/>
      <c r="B52" s="19"/>
      <c r="C52" s="12"/>
      <c r="D52" s="19"/>
    </row>
    <row r="53" spans="1:4" x14ac:dyDescent="0.25">
      <c r="A53" s="4"/>
      <c r="B53" s="19"/>
      <c r="C53" s="12"/>
      <c r="D53" s="19"/>
    </row>
    <row r="54" spans="1:4" x14ac:dyDescent="0.25">
      <c r="A54" s="4"/>
      <c r="B54" s="19"/>
      <c r="C54" s="12"/>
      <c r="D54" s="19"/>
    </row>
    <row r="55" spans="1:4" x14ac:dyDescent="0.25">
      <c r="A55" s="4"/>
      <c r="B55" s="19"/>
      <c r="C55" s="12"/>
      <c r="D55" s="19"/>
    </row>
    <row r="56" spans="1:4" x14ac:dyDescent="0.25">
      <c r="A56" s="4"/>
      <c r="B56" s="19"/>
      <c r="C56" s="12"/>
      <c r="D56" s="19"/>
    </row>
    <row r="57" spans="1:4" x14ac:dyDescent="0.25">
      <c r="A57" s="4"/>
      <c r="B57" s="19"/>
      <c r="C57" s="12"/>
      <c r="D57" s="19"/>
    </row>
    <row r="58" spans="1:4" x14ac:dyDescent="0.25">
      <c r="A58" s="4"/>
      <c r="B58" s="19"/>
      <c r="C58" s="12"/>
      <c r="D58" s="19"/>
    </row>
    <row r="59" spans="1:4" x14ac:dyDescent="0.25">
      <c r="A59" s="4"/>
      <c r="B59" s="19"/>
      <c r="C59" s="12"/>
      <c r="D59" s="19"/>
    </row>
    <row r="60" spans="1:4" x14ac:dyDescent="0.25">
      <c r="A60" s="4"/>
      <c r="B60" s="19"/>
      <c r="C60" s="12"/>
      <c r="D60" s="19"/>
    </row>
    <row r="61" spans="1:4" x14ac:dyDescent="0.25">
      <c r="A61" s="4"/>
      <c r="B61" s="19"/>
      <c r="C61" s="12"/>
      <c r="D61" s="19"/>
    </row>
    <row r="62" spans="1:4" x14ac:dyDescent="0.25">
      <c r="A62" s="4"/>
      <c r="B62" s="19"/>
      <c r="C62" s="12"/>
      <c r="D62" s="19"/>
    </row>
    <row r="63" spans="1:4" x14ac:dyDescent="0.25">
      <c r="A63" s="4"/>
      <c r="B63" s="19"/>
      <c r="C63" s="12"/>
      <c r="D63" s="19"/>
    </row>
    <row r="64" spans="1:4" x14ac:dyDescent="0.25">
      <c r="A64" s="4"/>
      <c r="B64" s="19"/>
      <c r="C64" s="12"/>
      <c r="D64" s="19"/>
    </row>
    <row r="65" spans="1:4" x14ac:dyDescent="0.25">
      <c r="A65" s="4"/>
      <c r="B65" s="19"/>
      <c r="C65" s="12"/>
      <c r="D65" s="19"/>
    </row>
    <row r="66" spans="1:4" x14ac:dyDescent="0.25">
      <c r="A66" s="4"/>
      <c r="B66" s="19"/>
      <c r="C66" s="12"/>
      <c r="D66" s="19"/>
    </row>
    <row r="67" spans="1:4" x14ac:dyDescent="0.25">
      <c r="A67" s="4"/>
      <c r="B67" s="19"/>
      <c r="C67" s="12"/>
      <c r="D67" s="19"/>
    </row>
    <row r="68" spans="1:4" x14ac:dyDescent="0.25">
      <c r="A68" s="4"/>
      <c r="B68" s="19"/>
      <c r="C68" s="12"/>
      <c r="D68" s="19"/>
    </row>
    <row r="69" spans="1:4" x14ac:dyDescent="0.25">
      <c r="A69" s="4"/>
      <c r="B69" s="19"/>
      <c r="C69" s="12"/>
      <c r="D69" s="19"/>
    </row>
    <row r="70" spans="1:4" x14ac:dyDescent="0.25">
      <c r="A70" s="4"/>
      <c r="B70" s="19"/>
      <c r="C70" s="12"/>
      <c r="D70" s="19"/>
    </row>
    <row r="71" spans="1:4" x14ac:dyDescent="0.25">
      <c r="A71" s="4"/>
      <c r="B71" s="19"/>
      <c r="C71" s="12"/>
      <c r="D71" s="19"/>
    </row>
    <row r="72" spans="1:4" x14ac:dyDescent="0.25">
      <c r="A72" s="4"/>
      <c r="B72" s="19"/>
      <c r="C72" s="12"/>
      <c r="D72" s="19"/>
    </row>
    <row r="73" spans="1:4" x14ac:dyDescent="0.25">
      <c r="A73" s="4"/>
      <c r="B73" s="19"/>
      <c r="C73" s="12"/>
      <c r="D73" s="19"/>
    </row>
    <row r="74" spans="1:4" x14ac:dyDescent="0.25">
      <c r="A74" s="4"/>
      <c r="B74" s="19"/>
      <c r="C74" s="12"/>
      <c r="D74" s="19"/>
    </row>
    <row r="75" spans="1:4" x14ac:dyDescent="0.25">
      <c r="A75" s="4"/>
      <c r="B75" s="19"/>
      <c r="C75" s="12"/>
      <c r="D75" s="19"/>
    </row>
    <row r="76" spans="1:4" x14ac:dyDescent="0.25">
      <c r="A76" s="4"/>
      <c r="B76" s="19"/>
      <c r="C76" s="12"/>
      <c r="D76" s="19"/>
    </row>
    <row r="77" spans="1:4" x14ac:dyDescent="0.25">
      <c r="A77" s="4"/>
      <c r="B77" s="19"/>
      <c r="C77" s="12"/>
      <c r="D77" s="19"/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6" sqref="K16"/>
    </sheetView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Allocations 14-15</vt:lpstr>
      <vt:lpstr>Balances</vt:lpstr>
      <vt:lpstr>Sheet3</vt:lpstr>
    </vt:vector>
  </TitlesOfParts>
  <Company>Bellevue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bccuser</dc:creator>
  <cp:lastModifiedBy>Hristo Stoynov</cp:lastModifiedBy>
  <cp:lastPrinted>2013-08-22T19:52:34Z</cp:lastPrinted>
  <dcterms:created xsi:type="dcterms:W3CDTF">2009-07-16T23:56:21Z</dcterms:created>
  <dcterms:modified xsi:type="dcterms:W3CDTF">2017-04-28T18:34:42Z</dcterms:modified>
</cp:coreProperties>
</file>